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20" tabRatio="840" activeTab="0"/>
  </bookViews>
  <sheets>
    <sheet name="样表 (2)" sheetId="1" r:id="rId1"/>
  </sheets>
  <definedNames/>
  <calcPr fullCalcOnLoad="1"/>
</workbook>
</file>

<file path=xl/sharedStrings.xml><?xml version="1.0" encoding="utf-8"?>
<sst xmlns="http://schemas.openxmlformats.org/spreadsheetml/2006/main" count="1013" uniqueCount="390">
  <si>
    <t>2017年召陵区农业机械购置市级累加补贴农户信息表</t>
  </si>
  <si>
    <t>公告单位：召陵区农机局</t>
  </si>
  <si>
    <t>公告时间：</t>
  </si>
  <si>
    <t>2017年</t>
  </si>
  <si>
    <t>12月</t>
  </si>
  <si>
    <t>25日</t>
  </si>
  <si>
    <t>序号</t>
  </si>
  <si>
    <t>所在乡（镇）</t>
  </si>
  <si>
    <t>所在村</t>
  </si>
  <si>
    <t>购机者姓名</t>
  </si>
  <si>
    <t>机具品目</t>
  </si>
  <si>
    <t>生产厂家</t>
  </si>
  <si>
    <t>购买机型</t>
  </si>
  <si>
    <t>购买数量（台）</t>
  </si>
  <si>
    <t>经销商</t>
  </si>
  <si>
    <t>单台销售价格（元）</t>
  </si>
  <si>
    <t>中央补贴金额（元）</t>
  </si>
  <si>
    <t>累加补贴金额（元）</t>
  </si>
  <si>
    <t>001</t>
  </si>
  <si>
    <t>召陵镇</t>
  </si>
  <si>
    <t>沟李村</t>
  </si>
  <si>
    <t>耕田农机合作社</t>
  </si>
  <si>
    <t>玉米收获机</t>
  </si>
  <si>
    <t>山东玉丰</t>
  </si>
  <si>
    <t>4YZP-3</t>
  </si>
  <si>
    <t>现代农机公司</t>
  </si>
  <si>
    <t>002</t>
  </si>
  <si>
    <t>万金镇</t>
  </si>
  <si>
    <t>小孟村</t>
  </si>
  <si>
    <t>孟付恩</t>
  </si>
  <si>
    <t>花生联合收获机</t>
  </si>
  <si>
    <t>青岛弘盛</t>
  </si>
  <si>
    <t>4HB-2A</t>
  </si>
  <si>
    <t>鑫康农业机械公司</t>
  </si>
  <si>
    <t>003</t>
  </si>
  <si>
    <t>老窝镇</t>
  </si>
  <si>
    <t>双杨村</t>
  </si>
  <si>
    <t>孙铁成</t>
  </si>
  <si>
    <t>花生收获机</t>
  </si>
  <si>
    <t>河南沃德</t>
  </si>
  <si>
    <t>4HW-1650</t>
  </si>
  <si>
    <t>康和农机公司</t>
  </si>
  <si>
    <t>004</t>
  </si>
  <si>
    <t>新集村</t>
  </si>
  <si>
    <t>于锋操</t>
  </si>
  <si>
    <t>花生摘果机</t>
  </si>
  <si>
    <t>河南瑞锋</t>
  </si>
  <si>
    <t>4HZF-180</t>
  </si>
  <si>
    <t>河南瑞锋机械公司</t>
  </si>
  <si>
    <t>005</t>
  </si>
  <si>
    <t>姬石镇</t>
  </si>
  <si>
    <t>肖王村</t>
  </si>
  <si>
    <t>王顺庭</t>
  </si>
  <si>
    <t>瑞锋机械有限公司</t>
  </si>
  <si>
    <t>006</t>
  </si>
  <si>
    <t>胡桥村</t>
  </si>
  <si>
    <t>胡秀财</t>
  </si>
  <si>
    <t>007</t>
  </si>
  <si>
    <t>坡李村</t>
  </si>
  <si>
    <t>李朝云</t>
  </si>
  <si>
    <t>深松机</t>
  </si>
  <si>
    <t>河北圣和</t>
  </si>
  <si>
    <t>1SS-270</t>
  </si>
  <si>
    <t>008</t>
  </si>
  <si>
    <t>詹庄村</t>
  </si>
  <si>
    <t>田志勋</t>
  </si>
  <si>
    <t>河南豪丰</t>
  </si>
  <si>
    <t>1S-250</t>
  </si>
  <si>
    <t>009</t>
  </si>
  <si>
    <t>河状村</t>
  </si>
  <si>
    <t>张建位</t>
  </si>
  <si>
    <t>1SZL-230</t>
  </si>
  <si>
    <t>百惠农机公司</t>
  </si>
  <si>
    <t>010</t>
  </si>
  <si>
    <t>青年镇</t>
  </si>
  <si>
    <t>庞墩村</t>
  </si>
  <si>
    <t>庞爱国</t>
  </si>
  <si>
    <t>山东奥龙</t>
  </si>
  <si>
    <t>1SZL-280</t>
  </si>
  <si>
    <t>011</t>
  </si>
  <si>
    <t>中杨村</t>
  </si>
  <si>
    <t>段俊亚</t>
  </si>
  <si>
    <t>012</t>
  </si>
  <si>
    <t>郭杨村</t>
  </si>
  <si>
    <t>杨魁</t>
  </si>
  <si>
    <t>淮北华丰</t>
  </si>
  <si>
    <t>1S-310</t>
  </si>
  <si>
    <t>013</t>
  </si>
  <si>
    <t>新庄赵村</t>
  </si>
  <si>
    <t>赵学红</t>
  </si>
  <si>
    <t>014</t>
  </si>
  <si>
    <t>赵浩勇</t>
  </si>
  <si>
    <t>山东华运</t>
  </si>
  <si>
    <t>1S-230</t>
  </si>
  <si>
    <t>嘉田农机公司</t>
  </si>
  <si>
    <t>015</t>
  </si>
  <si>
    <t>栗门张村</t>
  </si>
  <si>
    <t>张银周</t>
  </si>
  <si>
    <t>016</t>
  </si>
  <si>
    <t>邓襄镇</t>
  </si>
  <si>
    <t>洼张村</t>
  </si>
  <si>
    <t>张具龙</t>
  </si>
  <si>
    <t>017</t>
  </si>
  <si>
    <t>下坡村</t>
  </si>
  <si>
    <t>李四海</t>
  </si>
  <si>
    <t>山东国丰</t>
  </si>
  <si>
    <t>1S-270</t>
  </si>
  <si>
    <t>汇丰农机公司</t>
  </si>
  <si>
    <t>合计：</t>
  </si>
  <si>
    <t>注：含农户、合作社等所有补贴对象。</t>
  </si>
  <si>
    <t>018</t>
  </si>
  <si>
    <t>尚庄村</t>
  </si>
  <si>
    <t>张建朝</t>
  </si>
  <si>
    <t>019</t>
  </si>
  <si>
    <t>圪塔张村</t>
  </si>
  <si>
    <t>张洪学</t>
  </si>
  <si>
    <t>山东大华</t>
  </si>
  <si>
    <t>1SZL-250</t>
  </si>
  <si>
    <t>020</t>
  </si>
  <si>
    <t>拐张村</t>
  </si>
  <si>
    <t>张彦其</t>
  </si>
  <si>
    <t>秸秆粉碎还田机</t>
  </si>
  <si>
    <t>德州华北</t>
  </si>
  <si>
    <t>4J180</t>
  </si>
  <si>
    <t>021</t>
  </si>
  <si>
    <t>张玉民</t>
  </si>
  <si>
    <t>4J165</t>
  </si>
  <si>
    <t>022</t>
  </si>
  <si>
    <t>张保全</t>
  </si>
  <si>
    <t>023</t>
  </si>
  <si>
    <t>刘庄村</t>
  </si>
  <si>
    <t>樊书香</t>
  </si>
  <si>
    <t>4J-180B</t>
  </si>
  <si>
    <t>024</t>
  </si>
  <si>
    <t>普劳恩德河北</t>
  </si>
  <si>
    <t>1JH-180B</t>
  </si>
  <si>
    <t>025</t>
  </si>
  <si>
    <t>召陵村</t>
  </si>
  <si>
    <t>李留发</t>
  </si>
  <si>
    <t>德州沃田</t>
  </si>
  <si>
    <t>1JH-180</t>
  </si>
  <si>
    <t>026</t>
  </si>
  <si>
    <t>大马庄村</t>
  </si>
  <si>
    <t>马党甫</t>
  </si>
  <si>
    <t>027</t>
  </si>
  <si>
    <t>张连好</t>
  </si>
  <si>
    <t>汝南源信</t>
  </si>
  <si>
    <t>4JH-180A</t>
  </si>
  <si>
    <t>科丰源农机公司</t>
  </si>
  <si>
    <t>028</t>
  </si>
  <si>
    <t>张书启</t>
  </si>
  <si>
    <t>029</t>
  </si>
  <si>
    <t>西皋西村</t>
  </si>
  <si>
    <t>李元风</t>
  </si>
  <si>
    <t>030</t>
  </si>
  <si>
    <t>张三岗村</t>
  </si>
  <si>
    <t>农展农机合作社</t>
  </si>
  <si>
    <t>031</t>
  </si>
  <si>
    <t>032</t>
  </si>
  <si>
    <t>白庄村</t>
  </si>
  <si>
    <t>白付芳</t>
  </si>
  <si>
    <t>河北久丰</t>
  </si>
  <si>
    <t>1JQH-180</t>
  </si>
  <si>
    <t>聚民农机公司</t>
  </si>
  <si>
    <t>033</t>
  </si>
  <si>
    <t>台寺村</t>
  </si>
  <si>
    <t>张德安</t>
  </si>
  <si>
    <t>4J200</t>
  </si>
  <si>
    <t>034</t>
  </si>
  <si>
    <t>柏庄村</t>
  </si>
  <si>
    <t>柏宏全</t>
  </si>
  <si>
    <t>035</t>
  </si>
  <si>
    <t>申庄村</t>
  </si>
  <si>
    <t>申振国</t>
  </si>
  <si>
    <t>赵县金利</t>
  </si>
  <si>
    <t>1JHY-180</t>
  </si>
  <si>
    <t>036</t>
  </si>
  <si>
    <t>大郭村</t>
  </si>
  <si>
    <t>郭国欣</t>
  </si>
  <si>
    <t>037</t>
  </si>
  <si>
    <t>柏自发</t>
  </si>
  <si>
    <t>038</t>
  </si>
  <si>
    <t>拐河村</t>
  </si>
  <si>
    <t>何红亮</t>
  </si>
  <si>
    <t>039</t>
  </si>
  <si>
    <t>二郎村</t>
  </si>
  <si>
    <t>于庆歌</t>
  </si>
  <si>
    <t>040</t>
  </si>
  <si>
    <t>常庄村</t>
  </si>
  <si>
    <t>常付林</t>
  </si>
  <si>
    <t>河北双天</t>
  </si>
  <si>
    <t>1JH-172</t>
  </si>
  <si>
    <t>041</t>
  </si>
  <si>
    <t>大郭庄村</t>
  </si>
  <si>
    <t>郭玉良</t>
  </si>
  <si>
    <t>042</t>
  </si>
  <si>
    <t>李庄村</t>
  </si>
  <si>
    <t>李机井</t>
  </si>
  <si>
    <t>4J-165B</t>
  </si>
  <si>
    <t>043</t>
  </si>
  <si>
    <t>4J-220B</t>
  </si>
  <si>
    <t>044</t>
  </si>
  <si>
    <t>庙王村</t>
  </si>
  <si>
    <t>俊达农机合作社</t>
  </si>
  <si>
    <t>1JH-200B</t>
  </si>
  <si>
    <t>045</t>
  </si>
  <si>
    <t>古同村</t>
  </si>
  <si>
    <t>张俊喜</t>
  </si>
  <si>
    <t>046</t>
  </si>
  <si>
    <t>小宋村</t>
  </si>
  <si>
    <t>吕艳洋</t>
  </si>
  <si>
    <t>047</t>
  </si>
  <si>
    <t>前李村</t>
  </si>
  <si>
    <t>王青动</t>
  </si>
  <si>
    <t>048</t>
  </si>
  <si>
    <t>高庄村</t>
  </si>
  <si>
    <t>吕俊华</t>
  </si>
  <si>
    <t>4J-200</t>
  </si>
  <si>
    <t>049</t>
  </si>
  <si>
    <t>胡新平</t>
  </si>
  <si>
    <t>050</t>
  </si>
  <si>
    <t>大周村</t>
  </si>
  <si>
    <t>周恒</t>
  </si>
  <si>
    <t>051</t>
  </si>
  <si>
    <t>武庄村</t>
  </si>
  <si>
    <t>武付德</t>
  </si>
  <si>
    <t>052</t>
  </si>
  <si>
    <t>沱沟刘村</t>
  </si>
  <si>
    <t>刘现刚</t>
  </si>
  <si>
    <t>农家乐农机公司</t>
  </si>
  <si>
    <t>053</t>
  </si>
  <si>
    <t>后安村</t>
  </si>
  <si>
    <t>安银松</t>
  </si>
  <si>
    <t>054</t>
  </si>
  <si>
    <t>孔营村</t>
  </si>
  <si>
    <t>胡进前</t>
  </si>
  <si>
    <t>055</t>
  </si>
  <si>
    <t>056</t>
  </si>
  <si>
    <t>胡春锋</t>
  </si>
  <si>
    <t>057</t>
  </si>
  <si>
    <t>058</t>
  </si>
  <si>
    <t>于庄村</t>
  </si>
  <si>
    <t>于国新</t>
  </si>
  <si>
    <t>059</t>
  </si>
  <si>
    <t>皇西村</t>
  </si>
  <si>
    <t>皇甫店农机合作社</t>
  </si>
  <si>
    <t>060</t>
  </si>
  <si>
    <t>刘根长</t>
  </si>
  <si>
    <t>061</t>
  </si>
  <si>
    <t>拍子刘村</t>
  </si>
  <si>
    <t>盛年农机合作社</t>
  </si>
  <si>
    <t>1JH-160</t>
  </si>
  <si>
    <t>062</t>
  </si>
  <si>
    <t>后谢镇</t>
  </si>
  <si>
    <t>河东李村</t>
  </si>
  <si>
    <t>李安民</t>
  </si>
  <si>
    <t>063</t>
  </si>
  <si>
    <t>邢庄村</t>
  </si>
  <si>
    <t>邢麦圈</t>
  </si>
  <si>
    <t>064</t>
  </si>
  <si>
    <t>065</t>
  </si>
  <si>
    <t>赤北村</t>
  </si>
  <si>
    <t>薛大毛</t>
  </si>
  <si>
    <t>066</t>
  </si>
  <si>
    <t>徐阁村</t>
  </si>
  <si>
    <t>娄小磊</t>
  </si>
  <si>
    <t>067</t>
  </si>
  <si>
    <t>赵红喜</t>
  </si>
  <si>
    <t>068</t>
  </si>
  <si>
    <t>赵印来</t>
  </si>
  <si>
    <t>中国一拖</t>
  </si>
  <si>
    <t>069</t>
  </si>
  <si>
    <t>马全海</t>
  </si>
  <si>
    <t>070</t>
  </si>
  <si>
    <t>赵文选</t>
  </si>
  <si>
    <t>071</t>
  </si>
  <si>
    <t>张茂吴村</t>
  </si>
  <si>
    <t>赵小白</t>
  </si>
  <si>
    <t>072</t>
  </si>
  <si>
    <t>刘盘明</t>
  </si>
  <si>
    <t>073</t>
  </si>
  <si>
    <t>张运来</t>
  </si>
  <si>
    <t>074</t>
  </si>
  <si>
    <t>唐庄村</t>
  </si>
  <si>
    <t>李爱花</t>
  </si>
  <si>
    <t>075</t>
  </si>
  <si>
    <t>孟祥电</t>
  </si>
  <si>
    <t>076</t>
  </si>
  <si>
    <t>俄刘村</t>
  </si>
  <si>
    <t>刘天喜</t>
  </si>
  <si>
    <t>077</t>
  </si>
  <si>
    <t>万金张村</t>
  </si>
  <si>
    <t>杨怀合</t>
  </si>
  <si>
    <t>078</t>
  </si>
  <si>
    <t>张庄村</t>
  </si>
  <si>
    <t>张卫先</t>
  </si>
  <si>
    <t>079</t>
  </si>
  <si>
    <t>前崔村</t>
  </si>
  <si>
    <t>崔勤学</t>
  </si>
  <si>
    <t>石家庄兴农</t>
  </si>
  <si>
    <t>1JQ-180</t>
  </si>
  <si>
    <t>瑞利农机公司</t>
  </si>
  <si>
    <t>080</t>
  </si>
  <si>
    <t>坡于村</t>
  </si>
  <si>
    <t>于三臣</t>
  </si>
  <si>
    <t>081</t>
  </si>
  <si>
    <t>082</t>
  </si>
  <si>
    <t>大姜村</t>
  </si>
  <si>
    <t>张二峰</t>
  </si>
  <si>
    <t>083</t>
  </si>
  <si>
    <t>卸载村</t>
  </si>
  <si>
    <t>王久来</t>
  </si>
  <si>
    <t>石家庄兴田</t>
  </si>
  <si>
    <t>084</t>
  </si>
  <si>
    <t>温王村</t>
  </si>
  <si>
    <t>王爱军</t>
  </si>
  <si>
    <t>1JH-200</t>
  </si>
  <si>
    <t>085</t>
  </si>
  <si>
    <t>086</t>
  </si>
  <si>
    <t>赤南村</t>
  </si>
  <si>
    <t>任淮河</t>
  </si>
  <si>
    <t>087</t>
  </si>
  <si>
    <t>郭庄村</t>
  </si>
  <si>
    <t>李广锁</t>
  </si>
  <si>
    <t>088</t>
  </si>
  <si>
    <t>李松江</t>
  </si>
  <si>
    <t>089</t>
  </si>
  <si>
    <t>裴王村</t>
  </si>
  <si>
    <t>王拴紧</t>
  </si>
  <si>
    <t>1JH-185</t>
  </si>
  <si>
    <t>090</t>
  </si>
  <si>
    <t>周陈庄村</t>
  </si>
  <si>
    <t>刘新盘</t>
  </si>
  <si>
    <t>091</t>
  </si>
  <si>
    <t>大杨村</t>
  </si>
  <si>
    <t>杨发根</t>
  </si>
  <si>
    <t>092</t>
  </si>
  <si>
    <t>杨连山</t>
  </si>
  <si>
    <t>093</t>
  </si>
  <si>
    <t>庞新敬</t>
  </si>
  <si>
    <t>094</t>
  </si>
  <si>
    <t>周韩村</t>
  </si>
  <si>
    <t>周二锋</t>
  </si>
  <si>
    <t>095</t>
  </si>
  <si>
    <t>砖桥村</t>
  </si>
  <si>
    <t>李国青</t>
  </si>
  <si>
    <t>096</t>
  </si>
  <si>
    <t>杨运动</t>
  </si>
  <si>
    <t>097</t>
  </si>
  <si>
    <t>河崔村</t>
  </si>
  <si>
    <t>崔二房</t>
  </si>
  <si>
    <t>098</t>
  </si>
  <si>
    <t>小杨村</t>
  </si>
  <si>
    <t>杨国民</t>
  </si>
  <si>
    <t>099</t>
  </si>
  <si>
    <t>冷饭村</t>
  </si>
  <si>
    <t>刘付星</t>
  </si>
  <si>
    <t>100</t>
  </si>
  <si>
    <t>胡老村</t>
  </si>
  <si>
    <t>胡应州</t>
  </si>
  <si>
    <t>101</t>
  </si>
  <si>
    <t>胡双全</t>
  </si>
  <si>
    <t>102</t>
  </si>
  <si>
    <t>海子王村</t>
  </si>
  <si>
    <t>王小所</t>
  </si>
  <si>
    <t>103</t>
  </si>
  <si>
    <t>崔天恩</t>
  </si>
  <si>
    <t>104</t>
  </si>
  <si>
    <t>纺车刘村</t>
  </si>
  <si>
    <t>刘排营</t>
  </si>
  <si>
    <t>玉米收割割台</t>
  </si>
  <si>
    <t>4YZZ-4</t>
  </si>
  <si>
    <t>105</t>
  </si>
  <si>
    <t>三朱村</t>
  </si>
  <si>
    <t>吴建华</t>
  </si>
  <si>
    <t>新乡立广</t>
  </si>
  <si>
    <t>4YB-4A</t>
  </si>
  <si>
    <t>106</t>
  </si>
  <si>
    <t>吴四清</t>
  </si>
  <si>
    <t>107</t>
  </si>
  <si>
    <t>鲍庄村</t>
  </si>
  <si>
    <t>刘国良</t>
  </si>
  <si>
    <t>108</t>
  </si>
  <si>
    <t>支毛陈村</t>
  </si>
  <si>
    <t>于跟党</t>
  </si>
  <si>
    <t>109</t>
  </si>
  <si>
    <t>坡小庄村</t>
  </si>
  <si>
    <t>赵建坡</t>
  </si>
  <si>
    <t>4YB-4</t>
  </si>
  <si>
    <t>总计：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</si>
</sst>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0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3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54"/>
  <sheetViews>
    <sheetView tabSelected="1" workbookViewId="0" topLeftCell="A1">
      <selection activeCell="I148" sqref="I148"/>
    </sheetView>
  </sheetViews>
  <sheetFormatPr defaultColWidth="9.00390625" defaultRowHeight="14.25"/>
  <cols>
    <col min="1" max="1" width="13.25390625" style="0" customWidth="1"/>
    <col min="2" max="2" width="8.75390625" style="0" customWidth="1"/>
    <col min="3" max="3" width="8.375" style="0" customWidth="1"/>
    <col min="4" max="4" width="9.875" style="0" customWidth="1"/>
    <col min="5" max="5" width="13.375" style="0" customWidth="1"/>
    <col min="6" max="6" width="14.875" style="0" customWidth="1"/>
    <col min="7" max="7" width="11.25390625" style="0" customWidth="1"/>
    <col min="8" max="8" width="8.375" style="0" customWidth="1"/>
    <col min="9" max="9" width="18.875" style="0" customWidth="1"/>
    <col min="10" max="10" width="9.125" style="0" customWidth="1"/>
    <col min="11" max="11" width="7.875" style="0" customWidth="1"/>
    <col min="13" max="13" width="13.875" style="0" customWidth="1"/>
    <col min="14" max="14" width="9.50390625" style="0" customWidth="1"/>
    <col min="15" max="15" width="18.25390625" style="0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/>
      <c r="N1" s="17"/>
      <c r="O1" s="17"/>
    </row>
    <row r="2" spans="1:15" ht="24" customHeight="1">
      <c r="A2" s="2" t="s">
        <v>1</v>
      </c>
      <c r="B2" s="2"/>
      <c r="C2" s="2"/>
      <c r="D2" s="2"/>
      <c r="E2" s="2"/>
      <c r="F2" s="3"/>
      <c r="G2" s="3"/>
      <c r="H2" s="3"/>
      <c r="I2" s="18" t="s">
        <v>2</v>
      </c>
      <c r="J2" s="19" t="s">
        <v>3</v>
      </c>
      <c r="K2" s="18" t="s">
        <v>4</v>
      </c>
      <c r="L2" s="19" t="s">
        <v>5</v>
      </c>
      <c r="M2" s="20"/>
      <c r="N2" s="20"/>
      <c r="O2" s="20"/>
    </row>
    <row r="3" spans="1:15" ht="45.75" customHeight="1">
      <c r="A3" s="4" t="s">
        <v>6</v>
      </c>
      <c r="B3" s="5" t="s">
        <v>7</v>
      </c>
      <c r="C3" s="4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13"/>
      <c r="N3" s="21"/>
      <c r="O3" s="3"/>
    </row>
    <row r="4" spans="1:15" ht="18" customHeight="1">
      <c r="A4" s="6" t="s">
        <v>18</v>
      </c>
      <c r="B4" s="7" t="s">
        <v>19</v>
      </c>
      <c r="C4" s="7" t="s">
        <v>20</v>
      </c>
      <c r="D4" s="8" t="s">
        <v>21</v>
      </c>
      <c r="E4" s="7" t="s">
        <v>22</v>
      </c>
      <c r="F4" s="7" t="s">
        <v>23</v>
      </c>
      <c r="G4" s="7" t="s">
        <v>24</v>
      </c>
      <c r="H4" s="9">
        <v>1</v>
      </c>
      <c r="I4" s="7" t="s">
        <v>25</v>
      </c>
      <c r="J4" s="22">
        <v>115000</v>
      </c>
      <c r="K4" s="7">
        <v>34300</v>
      </c>
      <c r="L4" s="7">
        <v>11430</v>
      </c>
      <c r="M4" s="13"/>
      <c r="N4" s="3"/>
      <c r="O4" s="3"/>
    </row>
    <row r="5" spans="1:15" ht="18" customHeight="1">
      <c r="A5" s="6" t="s">
        <v>26</v>
      </c>
      <c r="B5" s="7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>
        <v>1</v>
      </c>
      <c r="I5" s="23" t="s">
        <v>33</v>
      </c>
      <c r="J5" s="22">
        <v>79000</v>
      </c>
      <c r="K5" s="24">
        <v>18900</v>
      </c>
      <c r="L5" s="24">
        <v>6300</v>
      </c>
      <c r="M5" s="3"/>
      <c r="N5" s="3"/>
      <c r="O5" s="3"/>
    </row>
    <row r="6" spans="1:15" ht="18" customHeight="1">
      <c r="A6" s="6" t="s">
        <v>34</v>
      </c>
      <c r="B6" s="7" t="s">
        <v>35</v>
      </c>
      <c r="C6" s="7" t="s">
        <v>36</v>
      </c>
      <c r="D6" s="7" t="s">
        <v>37</v>
      </c>
      <c r="E6" s="7" t="s">
        <v>38</v>
      </c>
      <c r="F6" s="7" t="s">
        <v>39</v>
      </c>
      <c r="G6" s="7" t="s">
        <v>40</v>
      </c>
      <c r="H6" s="7">
        <v>1</v>
      </c>
      <c r="I6" s="7" t="s">
        <v>41</v>
      </c>
      <c r="J6" s="22">
        <v>10300</v>
      </c>
      <c r="K6" s="24">
        <v>1500</v>
      </c>
      <c r="L6" s="24">
        <v>500</v>
      </c>
      <c r="M6" s="3"/>
      <c r="N6" s="3"/>
      <c r="O6" s="3"/>
    </row>
    <row r="7" spans="1:15" ht="18" customHeight="1">
      <c r="A7" s="6" t="s">
        <v>42</v>
      </c>
      <c r="B7" s="7" t="s">
        <v>35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>
        <v>1</v>
      </c>
      <c r="I7" s="7" t="s">
        <v>48</v>
      </c>
      <c r="J7" s="22">
        <v>18000</v>
      </c>
      <c r="K7" s="24">
        <v>1400</v>
      </c>
      <c r="L7" s="7">
        <v>460</v>
      </c>
      <c r="M7" s="3"/>
      <c r="N7" s="3"/>
      <c r="O7" s="3"/>
    </row>
    <row r="8" spans="1:15" ht="18" customHeight="1">
      <c r="A8" s="6" t="s">
        <v>49</v>
      </c>
      <c r="B8" s="7" t="s">
        <v>50</v>
      </c>
      <c r="C8" s="7" t="s">
        <v>51</v>
      </c>
      <c r="D8" s="7" t="s">
        <v>52</v>
      </c>
      <c r="E8" s="7" t="s">
        <v>45</v>
      </c>
      <c r="F8" s="7" t="s">
        <v>46</v>
      </c>
      <c r="G8" s="7" t="s">
        <v>47</v>
      </c>
      <c r="H8" s="9">
        <v>1</v>
      </c>
      <c r="I8" s="25" t="s">
        <v>53</v>
      </c>
      <c r="J8" s="22">
        <v>18000</v>
      </c>
      <c r="K8" s="7">
        <v>1400</v>
      </c>
      <c r="L8" s="7">
        <v>460</v>
      </c>
      <c r="M8" s="3"/>
      <c r="N8" s="3"/>
      <c r="O8" s="3"/>
    </row>
    <row r="9" spans="1:15" ht="18" customHeight="1">
      <c r="A9" s="6" t="s">
        <v>54</v>
      </c>
      <c r="B9" s="7" t="s">
        <v>50</v>
      </c>
      <c r="C9" s="7" t="s">
        <v>55</v>
      </c>
      <c r="D9" s="7" t="s">
        <v>56</v>
      </c>
      <c r="E9" s="7" t="s">
        <v>45</v>
      </c>
      <c r="F9" s="7" t="s">
        <v>46</v>
      </c>
      <c r="G9" s="7" t="s">
        <v>47</v>
      </c>
      <c r="H9" s="9">
        <v>1</v>
      </c>
      <c r="I9" s="25" t="s">
        <v>53</v>
      </c>
      <c r="J9" s="22">
        <v>18000</v>
      </c>
      <c r="K9" s="7">
        <v>1400</v>
      </c>
      <c r="L9" s="7">
        <v>460</v>
      </c>
      <c r="M9" s="3"/>
      <c r="N9" s="3"/>
      <c r="O9" s="3"/>
    </row>
    <row r="10" spans="1:15" ht="18" customHeight="1">
      <c r="A10" s="6" t="s">
        <v>57</v>
      </c>
      <c r="B10" s="7" t="s">
        <v>19</v>
      </c>
      <c r="C10" s="7" t="s">
        <v>58</v>
      </c>
      <c r="D10" s="7" t="s">
        <v>59</v>
      </c>
      <c r="E10" s="7" t="s">
        <v>60</v>
      </c>
      <c r="F10" s="7" t="s">
        <v>61</v>
      </c>
      <c r="G10" s="7" t="s">
        <v>62</v>
      </c>
      <c r="H10" s="9">
        <v>1</v>
      </c>
      <c r="I10" s="7" t="s">
        <v>41</v>
      </c>
      <c r="J10" s="22">
        <v>15800</v>
      </c>
      <c r="K10" s="7">
        <v>2300</v>
      </c>
      <c r="L10" s="7">
        <v>760</v>
      </c>
      <c r="M10" s="3"/>
      <c r="N10" s="3"/>
      <c r="O10" s="3"/>
    </row>
    <row r="11" spans="1:15" ht="18" customHeight="1">
      <c r="A11" s="6" t="s">
        <v>63</v>
      </c>
      <c r="B11" s="7" t="s">
        <v>19</v>
      </c>
      <c r="C11" s="7" t="s">
        <v>64</v>
      </c>
      <c r="D11" s="7" t="s">
        <v>65</v>
      </c>
      <c r="E11" s="7" t="s">
        <v>60</v>
      </c>
      <c r="F11" s="7" t="s">
        <v>66</v>
      </c>
      <c r="G11" s="7" t="s">
        <v>67</v>
      </c>
      <c r="H11" s="9">
        <v>1</v>
      </c>
      <c r="I11" s="7" t="s">
        <v>25</v>
      </c>
      <c r="J11" s="22">
        <v>8400</v>
      </c>
      <c r="K11" s="7">
        <v>2300</v>
      </c>
      <c r="L11" s="7">
        <v>760</v>
      </c>
      <c r="M11" s="3"/>
      <c r="N11" s="3"/>
      <c r="O11" s="3"/>
    </row>
    <row r="12" spans="1:15" ht="18" customHeight="1">
      <c r="A12" s="6" t="s">
        <v>68</v>
      </c>
      <c r="B12" s="7" t="s">
        <v>35</v>
      </c>
      <c r="C12" s="7" t="s">
        <v>69</v>
      </c>
      <c r="D12" s="7" t="s">
        <v>70</v>
      </c>
      <c r="E12" s="7" t="s">
        <v>60</v>
      </c>
      <c r="F12" s="7" t="s">
        <v>66</v>
      </c>
      <c r="G12" s="7" t="s">
        <v>71</v>
      </c>
      <c r="H12" s="7">
        <v>1</v>
      </c>
      <c r="I12" s="7" t="s">
        <v>72</v>
      </c>
      <c r="J12" s="22">
        <v>10000</v>
      </c>
      <c r="K12" s="24">
        <v>1600</v>
      </c>
      <c r="L12" s="7">
        <v>530</v>
      </c>
      <c r="M12" s="3"/>
      <c r="N12" s="3"/>
      <c r="O12" s="3"/>
    </row>
    <row r="13" spans="1:15" ht="18" customHeight="1">
      <c r="A13" s="6" t="s">
        <v>73</v>
      </c>
      <c r="B13" s="7" t="s">
        <v>74</v>
      </c>
      <c r="C13" s="7" t="s">
        <v>75</v>
      </c>
      <c r="D13" s="7" t="s">
        <v>76</v>
      </c>
      <c r="E13" s="7" t="s">
        <v>60</v>
      </c>
      <c r="F13" s="7" t="s">
        <v>77</v>
      </c>
      <c r="G13" s="7" t="s">
        <v>78</v>
      </c>
      <c r="H13" s="7">
        <v>1</v>
      </c>
      <c r="I13" s="7" t="s">
        <v>33</v>
      </c>
      <c r="J13" s="22">
        <v>17500</v>
      </c>
      <c r="K13" s="7">
        <v>4400</v>
      </c>
      <c r="L13" s="7">
        <v>1460</v>
      </c>
      <c r="M13" s="3"/>
      <c r="N13" s="3"/>
      <c r="O13" s="3"/>
    </row>
    <row r="14" spans="1:15" ht="18" customHeight="1">
      <c r="A14" s="6" t="s">
        <v>79</v>
      </c>
      <c r="B14" s="7" t="s">
        <v>74</v>
      </c>
      <c r="C14" s="7" t="s">
        <v>80</v>
      </c>
      <c r="D14" s="7" t="s">
        <v>81</v>
      </c>
      <c r="E14" s="7" t="s">
        <v>60</v>
      </c>
      <c r="F14" s="7" t="s">
        <v>66</v>
      </c>
      <c r="G14" s="7" t="s">
        <v>71</v>
      </c>
      <c r="H14" s="7">
        <v>1</v>
      </c>
      <c r="I14" s="7" t="s">
        <v>25</v>
      </c>
      <c r="J14" s="22">
        <v>12500</v>
      </c>
      <c r="K14" s="7">
        <v>1600</v>
      </c>
      <c r="L14" s="7">
        <v>530</v>
      </c>
      <c r="M14" s="3"/>
      <c r="N14" s="3"/>
      <c r="O14" s="3"/>
    </row>
    <row r="15" spans="1:15" ht="18" customHeight="1">
      <c r="A15" s="6" t="s">
        <v>82</v>
      </c>
      <c r="B15" s="7" t="s">
        <v>27</v>
      </c>
      <c r="C15" s="7" t="s">
        <v>83</v>
      </c>
      <c r="D15" s="7" t="s">
        <v>84</v>
      </c>
      <c r="E15" s="7" t="s">
        <v>60</v>
      </c>
      <c r="F15" s="7" t="s">
        <v>85</v>
      </c>
      <c r="G15" s="7" t="s">
        <v>86</v>
      </c>
      <c r="H15" s="7">
        <v>1</v>
      </c>
      <c r="I15" s="7" t="s">
        <v>25</v>
      </c>
      <c r="J15" s="22">
        <v>14700</v>
      </c>
      <c r="K15" s="24">
        <v>4400</v>
      </c>
      <c r="L15" s="7">
        <v>1460</v>
      </c>
      <c r="M15" s="3"/>
      <c r="N15" s="3"/>
      <c r="O15" s="3"/>
    </row>
    <row r="16" spans="1:15" ht="18" customHeight="1">
      <c r="A16" s="6" t="s">
        <v>87</v>
      </c>
      <c r="B16" s="7" t="s">
        <v>27</v>
      </c>
      <c r="C16" s="7" t="s">
        <v>88</v>
      </c>
      <c r="D16" s="7" t="s">
        <v>89</v>
      </c>
      <c r="E16" s="7" t="s">
        <v>60</v>
      </c>
      <c r="F16" s="7" t="s">
        <v>66</v>
      </c>
      <c r="G16" s="7" t="s">
        <v>71</v>
      </c>
      <c r="H16" s="7">
        <v>1</v>
      </c>
      <c r="I16" s="23" t="s">
        <v>25</v>
      </c>
      <c r="J16" s="22">
        <v>12500</v>
      </c>
      <c r="K16" s="24">
        <v>1600</v>
      </c>
      <c r="L16" s="24">
        <v>530</v>
      </c>
      <c r="M16" s="3"/>
      <c r="N16" s="3"/>
      <c r="O16" s="3"/>
    </row>
    <row r="17" spans="1:15" ht="18" customHeight="1">
      <c r="A17" s="6" t="s">
        <v>90</v>
      </c>
      <c r="B17" s="7" t="s">
        <v>27</v>
      </c>
      <c r="C17" s="7" t="s">
        <v>88</v>
      </c>
      <c r="D17" s="7" t="s">
        <v>91</v>
      </c>
      <c r="E17" s="7" t="s">
        <v>60</v>
      </c>
      <c r="F17" s="7" t="s">
        <v>92</v>
      </c>
      <c r="G17" s="7" t="s">
        <v>93</v>
      </c>
      <c r="H17" s="7">
        <v>1</v>
      </c>
      <c r="I17" s="23" t="s">
        <v>94</v>
      </c>
      <c r="J17" s="22">
        <v>16000</v>
      </c>
      <c r="K17" s="24">
        <v>4400</v>
      </c>
      <c r="L17" s="7">
        <v>1460</v>
      </c>
      <c r="M17" s="3"/>
      <c r="N17" s="3"/>
      <c r="O17" s="3"/>
    </row>
    <row r="18" spans="1:15" ht="18" customHeight="1">
      <c r="A18" s="6" t="s">
        <v>95</v>
      </c>
      <c r="B18" s="7" t="s">
        <v>27</v>
      </c>
      <c r="C18" s="7" t="s">
        <v>96</v>
      </c>
      <c r="D18" s="7" t="s">
        <v>97</v>
      </c>
      <c r="E18" s="7" t="s">
        <v>60</v>
      </c>
      <c r="F18" s="7" t="s">
        <v>61</v>
      </c>
      <c r="G18" s="7" t="s">
        <v>62</v>
      </c>
      <c r="H18" s="7">
        <v>1</v>
      </c>
      <c r="I18" s="23" t="s">
        <v>41</v>
      </c>
      <c r="J18" s="22">
        <v>15000</v>
      </c>
      <c r="K18" s="24">
        <v>2300</v>
      </c>
      <c r="L18" s="7">
        <v>760</v>
      </c>
      <c r="M18" s="3"/>
      <c r="N18" s="3"/>
      <c r="O18" s="3"/>
    </row>
    <row r="19" spans="1:15" ht="18" customHeight="1">
      <c r="A19" s="6" t="s">
        <v>98</v>
      </c>
      <c r="B19" s="7" t="s">
        <v>99</v>
      </c>
      <c r="C19" s="7" t="s">
        <v>100</v>
      </c>
      <c r="D19" s="7" t="s">
        <v>101</v>
      </c>
      <c r="E19" s="7" t="s">
        <v>60</v>
      </c>
      <c r="F19" s="7" t="s">
        <v>61</v>
      </c>
      <c r="G19" s="7" t="s">
        <v>62</v>
      </c>
      <c r="H19" s="7">
        <v>1</v>
      </c>
      <c r="I19" s="7" t="s">
        <v>41</v>
      </c>
      <c r="J19" s="22">
        <v>15800</v>
      </c>
      <c r="K19" s="7">
        <v>2300</v>
      </c>
      <c r="L19" s="7">
        <v>760</v>
      </c>
      <c r="M19" s="3"/>
      <c r="N19" s="3"/>
      <c r="O19" s="3"/>
    </row>
    <row r="20" spans="1:15" ht="18" customHeight="1">
      <c r="A20" s="6" t="s">
        <v>102</v>
      </c>
      <c r="B20" s="7" t="s">
        <v>99</v>
      </c>
      <c r="C20" s="7" t="s">
        <v>103</v>
      </c>
      <c r="D20" s="7" t="s">
        <v>104</v>
      </c>
      <c r="E20" s="7" t="s">
        <v>60</v>
      </c>
      <c r="F20" s="7" t="s">
        <v>105</v>
      </c>
      <c r="G20" s="7" t="s">
        <v>106</v>
      </c>
      <c r="H20" s="9">
        <v>1</v>
      </c>
      <c r="I20" s="7" t="s">
        <v>107</v>
      </c>
      <c r="J20" s="22">
        <v>20000</v>
      </c>
      <c r="K20" s="7">
        <v>4400</v>
      </c>
      <c r="L20" s="7">
        <v>1460</v>
      </c>
      <c r="M20" s="3"/>
      <c r="N20" s="3"/>
      <c r="O20" s="3"/>
    </row>
    <row r="21" spans="1:15" ht="18" customHeight="1">
      <c r="A21" s="10" t="s">
        <v>108</v>
      </c>
      <c r="B21" s="7"/>
      <c r="C21" s="7"/>
      <c r="D21" s="7"/>
      <c r="E21" s="7"/>
      <c r="F21" s="7"/>
      <c r="G21" s="7"/>
      <c r="H21" s="7">
        <f>H4+H5+H6+H7+H8+H9+H10+H11+H12+H13+H14+H15+H16+H17+H18+H19+H20</f>
        <v>17</v>
      </c>
      <c r="I21" s="7"/>
      <c r="J21" s="7">
        <f aca="true" t="shared" si="0" ref="J21:L21">SUM(J4:J20)</f>
        <v>416500</v>
      </c>
      <c r="K21" s="7">
        <f t="shared" si="0"/>
        <v>90500</v>
      </c>
      <c r="L21" s="7">
        <f t="shared" si="0"/>
        <v>30080</v>
      </c>
      <c r="M21" s="3"/>
      <c r="N21" s="3"/>
      <c r="O21" s="3"/>
    </row>
    <row r="22" spans="1:15" ht="24.75" customHeight="1">
      <c r="A22" s="11" t="s">
        <v>109</v>
      </c>
      <c r="B22" s="11"/>
      <c r="C22" s="11"/>
      <c r="D22" s="11"/>
      <c r="E22" s="11"/>
      <c r="F22" s="12"/>
      <c r="G22" s="12"/>
      <c r="H22" s="13"/>
      <c r="I22" s="13"/>
      <c r="J22" s="13"/>
      <c r="K22" s="13"/>
      <c r="L22" s="13"/>
      <c r="N22" s="13"/>
      <c r="O22" s="13"/>
    </row>
    <row r="23" spans="1:12" ht="45.75" customHeight="1">
      <c r="A23" s="1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4" customHeight="1">
      <c r="A24" s="2" t="s">
        <v>1</v>
      </c>
      <c r="B24" s="2"/>
      <c r="C24" s="2"/>
      <c r="D24" s="2"/>
      <c r="E24" s="2"/>
      <c r="F24" s="3"/>
      <c r="G24" s="3"/>
      <c r="H24" s="3"/>
      <c r="I24" s="18" t="s">
        <v>2</v>
      </c>
      <c r="J24" s="19" t="s">
        <v>3</v>
      </c>
      <c r="K24" s="18" t="s">
        <v>4</v>
      </c>
      <c r="L24" s="19" t="s">
        <v>5</v>
      </c>
    </row>
    <row r="25" spans="1:12" ht="45" customHeight="1">
      <c r="A25" s="4" t="s">
        <v>6</v>
      </c>
      <c r="B25" s="5" t="s">
        <v>7</v>
      </c>
      <c r="C25" s="4" t="s">
        <v>8</v>
      </c>
      <c r="D25" s="5" t="s">
        <v>9</v>
      </c>
      <c r="E25" s="5" t="s">
        <v>10</v>
      </c>
      <c r="F25" s="5" t="s">
        <v>11</v>
      </c>
      <c r="G25" s="5" t="s">
        <v>12</v>
      </c>
      <c r="H25" s="5" t="s">
        <v>13</v>
      </c>
      <c r="I25" s="5" t="s">
        <v>14</v>
      </c>
      <c r="J25" s="5" t="s">
        <v>15</v>
      </c>
      <c r="K25" s="5" t="s">
        <v>16</v>
      </c>
      <c r="L25" s="5" t="s">
        <v>17</v>
      </c>
    </row>
    <row r="26" spans="1:12" ht="18" customHeight="1">
      <c r="A26" s="6" t="s">
        <v>110</v>
      </c>
      <c r="B26" s="7" t="s">
        <v>99</v>
      </c>
      <c r="C26" s="7" t="s">
        <v>111</v>
      </c>
      <c r="D26" s="7" t="s">
        <v>112</v>
      </c>
      <c r="E26" s="7" t="s">
        <v>60</v>
      </c>
      <c r="F26" s="7" t="s">
        <v>66</v>
      </c>
      <c r="G26" s="7" t="s">
        <v>67</v>
      </c>
      <c r="H26" s="7">
        <v>1</v>
      </c>
      <c r="I26" s="7" t="s">
        <v>25</v>
      </c>
      <c r="J26" s="22">
        <v>8400</v>
      </c>
      <c r="K26" s="7">
        <v>2300</v>
      </c>
      <c r="L26" s="7">
        <v>760</v>
      </c>
    </row>
    <row r="27" spans="1:12" ht="18" customHeight="1">
      <c r="A27" s="6" t="s">
        <v>113</v>
      </c>
      <c r="B27" s="7" t="s">
        <v>99</v>
      </c>
      <c r="C27" s="7" t="s">
        <v>114</v>
      </c>
      <c r="D27" s="7" t="s">
        <v>115</v>
      </c>
      <c r="E27" s="7" t="s">
        <v>60</v>
      </c>
      <c r="F27" s="7" t="s">
        <v>116</v>
      </c>
      <c r="G27" s="7" t="s">
        <v>117</v>
      </c>
      <c r="H27" s="7">
        <v>1</v>
      </c>
      <c r="I27" s="7" t="s">
        <v>107</v>
      </c>
      <c r="J27" s="22">
        <v>18500</v>
      </c>
      <c r="K27" s="7">
        <v>4400</v>
      </c>
      <c r="L27" s="7">
        <v>1460</v>
      </c>
    </row>
    <row r="28" spans="1:12" ht="18" customHeight="1">
      <c r="A28" s="6" t="s">
        <v>118</v>
      </c>
      <c r="B28" s="7" t="s">
        <v>19</v>
      </c>
      <c r="C28" s="7" t="s">
        <v>119</v>
      </c>
      <c r="D28" s="7" t="s">
        <v>120</v>
      </c>
      <c r="E28" s="7" t="s">
        <v>121</v>
      </c>
      <c r="F28" s="7" t="s">
        <v>122</v>
      </c>
      <c r="G28" s="7" t="s">
        <v>123</v>
      </c>
      <c r="H28" s="9">
        <v>1</v>
      </c>
      <c r="I28" s="7" t="s">
        <v>94</v>
      </c>
      <c r="J28" s="22">
        <v>8100</v>
      </c>
      <c r="K28" s="7">
        <v>1500</v>
      </c>
      <c r="L28" s="7">
        <v>500</v>
      </c>
    </row>
    <row r="29" spans="1:12" ht="18" customHeight="1">
      <c r="A29" s="6" t="s">
        <v>124</v>
      </c>
      <c r="B29" s="7" t="s">
        <v>19</v>
      </c>
      <c r="C29" s="7" t="s">
        <v>119</v>
      </c>
      <c r="D29" s="7" t="s">
        <v>125</v>
      </c>
      <c r="E29" s="7" t="s">
        <v>121</v>
      </c>
      <c r="F29" s="7" t="s">
        <v>122</v>
      </c>
      <c r="G29" s="7" t="s">
        <v>126</v>
      </c>
      <c r="H29" s="9">
        <v>1</v>
      </c>
      <c r="I29" s="7" t="s">
        <v>94</v>
      </c>
      <c r="J29" s="22">
        <v>7800</v>
      </c>
      <c r="K29" s="7">
        <v>1500</v>
      </c>
      <c r="L29" s="7">
        <v>500</v>
      </c>
    </row>
    <row r="30" spans="1:12" ht="18" customHeight="1">
      <c r="A30" s="6" t="s">
        <v>127</v>
      </c>
      <c r="B30" s="7" t="s">
        <v>19</v>
      </c>
      <c r="C30" s="7" t="s">
        <v>119</v>
      </c>
      <c r="D30" s="7" t="s">
        <v>128</v>
      </c>
      <c r="E30" s="7" t="s">
        <v>121</v>
      </c>
      <c r="F30" s="7" t="s">
        <v>122</v>
      </c>
      <c r="G30" s="7" t="s">
        <v>123</v>
      </c>
      <c r="H30" s="9">
        <v>1</v>
      </c>
      <c r="I30" s="7" t="s">
        <v>94</v>
      </c>
      <c r="J30" s="22">
        <v>8100</v>
      </c>
      <c r="K30" s="7">
        <v>1500</v>
      </c>
      <c r="L30" s="7">
        <v>500</v>
      </c>
    </row>
    <row r="31" spans="1:12" ht="18" customHeight="1">
      <c r="A31" s="6" t="s">
        <v>129</v>
      </c>
      <c r="B31" s="7" t="s">
        <v>19</v>
      </c>
      <c r="C31" s="7" t="s">
        <v>130</v>
      </c>
      <c r="D31" s="7" t="s">
        <v>131</v>
      </c>
      <c r="E31" s="7" t="s">
        <v>121</v>
      </c>
      <c r="F31" s="7" t="s">
        <v>66</v>
      </c>
      <c r="G31" s="7" t="s">
        <v>132</v>
      </c>
      <c r="H31" s="9">
        <v>1</v>
      </c>
      <c r="I31" s="7" t="s">
        <v>33</v>
      </c>
      <c r="J31" s="22">
        <v>8000</v>
      </c>
      <c r="K31" s="7">
        <v>1500</v>
      </c>
      <c r="L31" s="7">
        <v>500</v>
      </c>
    </row>
    <row r="32" spans="1:12" ht="18" customHeight="1">
      <c r="A32" s="6" t="s">
        <v>133</v>
      </c>
      <c r="B32" s="7" t="s">
        <v>19</v>
      </c>
      <c r="C32" s="7" t="s">
        <v>64</v>
      </c>
      <c r="D32" s="7" t="s">
        <v>65</v>
      </c>
      <c r="E32" s="7" t="s">
        <v>121</v>
      </c>
      <c r="F32" s="7" t="s">
        <v>134</v>
      </c>
      <c r="G32" s="7" t="s">
        <v>135</v>
      </c>
      <c r="H32" s="9">
        <v>1</v>
      </c>
      <c r="I32" s="7" t="s">
        <v>25</v>
      </c>
      <c r="J32" s="22">
        <v>9000</v>
      </c>
      <c r="K32" s="7">
        <v>1500</v>
      </c>
      <c r="L32" s="7">
        <v>500</v>
      </c>
    </row>
    <row r="33" spans="1:12" ht="18" customHeight="1">
      <c r="A33" s="6" t="s">
        <v>136</v>
      </c>
      <c r="B33" s="7" t="s">
        <v>19</v>
      </c>
      <c r="C33" s="7" t="s">
        <v>137</v>
      </c>
      <c r="D33" s="7" t="s">
        <v>138</v>
      </c>
      <c r="E33" s="7" t="s">
        <v>121</v>
      </c>
      <c r="F33" s="7" t="s">
        <v>139</v>
      </c>
      <c r="G33" s="7" t="s">
        <v>140</v>
      </c>
      <c r="H33" s="9">
        <v>1</v>
      </c>
      <c r="I33" s="7" t="s">
        <v>33</v>
      </c>
      <c r="J33" s="22">
        <v>7500</v>
      </c>
      <c r="K33" s="7">
        <v>1500</v>
      </c>
      <c r="L33" s="7">
        <v>500</v>
      </c>
    </row>
    <row r="34" spans="1:12" ht="18" customHeight="1">
      <c r="A34" s="6" t="s">
        <v>141</v>
      </c>
      <c r="B34" s="7" t="s">
        <v>19</v>
      </c>
      <c r="C34" s="7" t="s">
        <v>142</v>
      </c>
      <c r="D34" s="7" t="s">
        <v>143</v>
      </c>
      <c r="E34" s="7" t="s">
        <v>121</v>
      </c>
      <c r="F34" s="7" t="s">
        <v>122</v>
      </c>
      <c r="G34" s="7" t="s">
        <v>123</v>
      </c>
      <c r="H34" s="9">
        <v>1</v>
      </c>
      <c r="I34" s="7" t="s">
        <v>94</v>
      </c>
      <c r="J34" s="22">
        <v>8100</v>
      </c>
      <c r="K34" s="7">
        <v>1500</v>
      </c>
      <c r="L34" s="7">
        <v>500</v>
      </c>
    </row>
    <row r="35" spans="1:12" ht="18" customHeight="1">
      <c r="A35" s="6" t="s">
        <v>144</v>
      </c>
      <c r="B35" s="7" t="s">
        <v>19</v>
      </c>
      <c r="C35" s="7" t="s">
        <v>20</v>
      </c>
      <c r="D35" s="7" t="s">
        <v>145</v>
      </c>
      <c r="E35" s="7" t="s">
        <v>121</v>
      </c>
      <c r="F35" s="7" t="s">
        <v>146</v>
      </c>
      <c r="G35" s="7" t="s">
        <v>147</v>
      </c>
      <c r="H35" s="9">
        <v>1</v>
      </c>
      <c r="I35" s="26" t="s">
        <v>148</v>
      </c>
      <c r="J35" s="22">
        <v>7500</v>
      </c>
      <c r="K35" s="7">
        <v>1500</v>
      </c>
      <c r="L35" s="7">
        <v>500</v>
      </c>
    </row>
    <row r="36" spans="1:12" ht="18" customHeight="1">
      <c r="A36" s="6" t="s">
        <v>149</v>
      </c>
      <c r="B36" s="7" t="s">
        <v>19</v>
      </c>
      <c r="C36" s="7" t="s">
        <v>20</v>
      </c>
      <c r="D36" s="7" t="s">
        <v>150</v>
      </c>
      <c r="E36" s="7" t="s">
        <v>121</v>
      </c>
      <c r="F36" s="7" t="s">
        <v>146</v>
      </c>
      <c r="G36" s="7" t="s">
        <v>147</v>
      </c>
      <c r="H36" s="9">
        <v>1</v>
      </c>
      <c r="I36" s="26" t="s">
        <v>148</v>
      </c>
      <c r="J36" s="22">
        <v>7500</v>
      </c>
      <c r="K36" s="7">
        <v>1500</v>
      </c>
      <c r="L36" s="7">
        <v>500</v>
      </c>
    </row>
    <row r="37" spans="1:12" ht="18" customHeight="1">
      <c r="A37" s="6" t="s">
        <v>151</v>
      </c>
      <c r="B37" s="7" t="s">
        <v>19</v>
      </c>
      <c r="C37" s="7" t="s">
        <v>152</v>
      </c>
      <c r="D37" s="7" t="s">
        <v>153</v>
      </c>
      <c r="E37" s="7" t="s">
        <v>121</v>
      </c>
      <c r="F37" s="7" t="s">
        <v>122</v>
      </c>
      <c r="G37" s="7" t="s">
        <v>126</v>
      </c>
      <c r="H37" s="9">
        <v>1</v>
      </c>
      <c r="I37" s="7" t="s">
        <v>94</v>
      </c>
      <c r="J37" s="22">
        <v>7800</v>
      </c>
      <c r="K37" s="7">
        <v>1500</v>
      </c>
      <c r="L37" s="7">
        <v>500</v>
      </c>
    </row>
    <row r="38" spans="1:12" ht="18" customHeight="1">
      <c r="A38" s="6" t="s">
        <v>154</v>
      </c>
      <c r="B38" s="7" t="s">
        <v>19</v>
      </c>
      <c r="C38" s="7" t="s">
        <v>155</v>
      </c>
      <c r="D38" s="8" t="s">
        <v>156</v>
      </c>
      <c r="E38" s="7" t="s">
        <v>121</v>
      </c>
      <c r="F38" s="7" t="s">
        <v>66</v>
      </c>
      <c r="G38" s="7" t="s">
        <v>132</v>
      </c>
      <c r="H38" s="9">
        <v>1</v>
      </c>
      <c r="I38" s="7" t="s">
        <v>33</v>
      </c>
      <c r="J38" s="22">
        <v>8000</v>
      </c>
      <c r="K38" s="7">
        <v>1500</v>
      </c>
      <c r="L38" s="7">
        <v>500</v>
      </c>
    </row>
    <row r="39" spans="1:12" ht="18" customHeight="1">
      <c r="A39" s="6" t="s">
        <v>157</v>
      </c>
      <c r="B39" s="7" t="s">
        <v>19</v>
      </c>
      <c r="C39" s="7" t="s">
        <v>58</v>
      </c>
      <c r="D39" s="7" t="s">
        <v>59</v>
      </c>
      <c r="E39" s="7" t="s">
        <v>121</v>
      </c>
      <c r="F39" s="7" t="s">
        <v>122</v>
      </c>
      <c r="G39" s="7" t="s">
        <v>126</v>
      </c>
      <c r="H39" s="9">
        <v>1</v>
      </c>
      <c r="I39" s="7" t="s">
        <v>94</v>
      </c>
      <c r="J39" s="22">
        <v>7800</v>
      </c>
      <c r="K39" s="7">
        <v>1500</v>
      </c>
      <c r="L39" s="7">
        <v>500</v>
      </c>
    </row>
    <row r="40" spans="1:12" ht="18" customHeight="1">
      <c r="A40" s="6" t="s">
        <v>158</v>
      </c>
      <c r="B40" s="7" t="s">
        <v>19</v>
      </c>
      <c r="C40" s="7" t="s">
        <v>159</v>
      </c>
      <c r="D40" s="7" t="s">
        <v>160</v>
      </c>
      <c r="E40" s="7" t="s">
        <v>121</v>
      </c>
      <c r="F40" s="7" t="s">
        <v>161</v>
      </c>
      <c r="G40" s="7" t="s">
        <v>162</v>
      </c>
      <c r="H40" s="9">
        <v>1</v>
      </c>
      <c r="I40" s="7" t="s">
        <v>163</v>
      </c>
      <c r="J40" s="22">
        <v>7100</v>
      </c>
      <c r="K40" s="7">
        <v>1500</v>
      </c>
      <c r="L40" s="7">
        <v>500</v>
      </c>
    </row>
    <row r="41" spans="1:12" ht="18" customHeight="1">
      <c r="A41" s="6" t="s">
        <v>164</v>
      </c>
      <c r="B41" s="7" t="s">
        <v>35</v>
      </c>
      <c r="C41" s="7" t="s">
        <v>165</v>
      </c>
      <c r="D41" s="7" t="s">
        <v>166</v>
      </c>
      <c r="E41" s="7" t="s">
        <v>121</v>
      </c>
      <c r="F41" s="7" t="s">
        <v>122</v>
      </c>
      <c r="G41" s="7" t="s">
        <v>167</v>
      </c>
      <c r="H41" s="9">
        <v>1</v>
      </c>
      <c r="I41" s="7" t="s">
        <v>94</v>
      </c>
      <c r="J41" s="22">
        <v>9000</v>
      </c>
      <c r="K41" s="24">
        <v>1700</v>
      </c>
      <c r="L41" s="7">
        <v>560</v>
      </c>
    </row>
    <row r="42" spans="1:12" ht="18" customHeight="1">
      <c r="A42" s="6" t="s">
        <v>168</v>
      </c>
      <c r="B42" s="7" t="s">
        <v>35</v>
      </c>
      <c r="C42" s="7" t="s">
        <v>169</v>
      </c>
      <c r="D42" s="7" t="s">
        <v>170</v>
      </c>
      <c r="E42" s="7" t="s">
        <v>121</v>
      </c>
      <c r="F42" s="7" t="s">
        <v>122</v>
      </c>
      <c r="G42" s="7" t="s">
        <v>123</v>
      </c>
      <c r="H42" s="7">
        <v>1</v>
      </c>
      <c r="I42" s="7" t="s">
        <v>94</v>
      </c>
      <c r="J42" s="22">
        <v>8100</v>
      </c>
      <c r="K42" s="24">
        <v>1500</v>
      </c>
      <c r="L42" s="7">
        <v>500</v>
      </c>
    </row>
    <row r="43" spans="1:12" ht="18" customHeight="1">
      <c r="A43" s="10" t="s">
        <v>108</v>
      </c>
      <c r="B43" s="14"/>
      <c r="C43" s="14"/>
      <c r="D43" s="14"/>
      <c r="E43" s="14"/>
      <c r="F43" s="14"/>
      <c r="G43" s="14"/>
      <c r="H43" s="15">
        <f>H26+H27+H28+H29+H30+H31+H32+H33+H34+H35+H36+H37+H38+H39+H40+H41+H42</f>
        <v>17</v>
      </c>
      <c r="I43" s="14"/>
      <c r="J43" s="7">
        <f aca="true" t="shared" si="1" ref="J43:L43">SUM(J26:J42)</f>
        <v>146300</v>
      </c>
      <c r="K43" s="7">
        <f t="shared" si="1"/>
        <v>29400</v>
      </c>
      <c r="L43" s="7">
        <f t="shared" si="1"/>
        <v>9780</v>
      </c>
    </row>
    <row r="44" spans="1:12" ht="15.75" customHeight="1">
      <c r="A44" s="11" t="s">
        <v>109</v>
      </c>
      <c r="B44" s="11"/>
      <c r="C44" s="11"/>
      <c r="D44" s="11"/>
      <c r="E44" s="11"/>
      <c r="F44" s="12"/>
      <c r="G44" s="12"/>
      <c r="H44" s="13"/>
      <c r="I44" s="13"/>
      <c r="J44" s="13"/>
      <c r="K44" s="13"/>
      <c r="L44" s="13"/>
    </row>
    <row r="45" spans="1:12" ht="43.5" customHeight="1">
      <c r="A45" s="1" t="s"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4" customHeight="1">
      <c r="A46" s="2" t="s">
        <v>1</v>
      </c>
      <c r="B46" s="2"/>
      <c r="C46" s="2"/>
      <c r="D46" s="2"/>
      <c r="E46" s="2"/>
      <c r="F46" s="3"/>
      <c r="G46" s="3"/>
      <c r="H46" s="3"/>
      <c r="I46" s="18" t="s">
        <v>2</v>
      </c>
      <c r="J46" s="19" t="s">
        <v>3</v>
      </c>
      <c r="K46" s="18" t="s">
        <v>4</v>
      </c>
      <c r="L46" s="19" t="s">
        <v>5</v>
      </c>
    </row>
    <row r="47" spans="1:12" ht="48" customHeight="1">
      <c r="A47" s="4" t="s">
        <v>6</v>
      </c>
      <c r="B47" s="5" t="s">
        <v>7</v>
      </c>
      <c r="C47" s="4" t="s">
        <v>8</v>
      </c>
      <c r="D47" s="5" t="s">
        <v>9</v>
      </c>
      <c r="E47" s="5" t="s">
        <v>10</v>
      </c>
      <c r="F47" s="5" t="s">
        <v>11</v>
      </c>
      <c r="G47" s="5" t="s">
        <v>12</v>
      </c>
      <c r="H47" s="5" t="s">
        <v>13</v>
      </c>
      <c r="I47" s="5" t="s">
        <v>14</v>
      </c>
      <c r="J47" s="5" t="s">
        <v>15</v>
      </c>
      <c r="K47" s="5" t="s">
        <v>16</v>
      </c>
      <c r="L47" s="5" t="s">
        <v>17</v>
      </c>
    </row>
    <row r="48" spans="1:12" ht="18" customHeight="1">
      <c r="A48" s="6" t="s">
        <v>171</v>
      </c>
      <c r="B48" s="7" t="s">
        <v>35</v>
      </c>
      <c r="C48" s="7" t="s">
        <v>172</v>
      </c>
      <c r="D48" s="7" t="s">
        <v>173</v>
      </c>
      <c r="E48" s="7" t="s">
        <v>121</v>
      </c>
      <c r="F48" s="7" t="s">
        <v>174</v>
      </c>
      <c r="G48" s="7" t="s">
        <v>175</v>
      </c>
      <c r="H48" s="7">
        <v>1</v>
      </c>
      <c r="I48" s="7" t="s">
        <v>41</v>
      </c>
      <c r="J48" s="22">
        <v>8400</v>
      </c>
      <c r="K48" s="24">
        <v>1500</v>
      </c>
      <c r="L48" s="7">
        <v>500</v>
      </c>
    </row>
    <row r="49" spans="1:12" ht="18" customHeight="1">
      <c r="A49" s="6" t="s">
        <v>176</v>
      </c>
      <c r="B49" s="7" t="s">
        <v>35</v>
      </c>
      <c r="C49" s="7" t="s">
        <v>177</v>
      </c>
      <c r="D49" s="7" t="s">
        <v>178</v>
      </c>
      <c r="E49" s="7" t="s">
        <v>121</v>
      </c>
      <c r="F49" s="7" t="s">
        <v>174</v>
      </c>
      <c r="G49" s="7" t="s">
        <v>175</v>
      </c>
      <c r="H49" s="9">
        <v>1</v>
      </c>
      <c r="I49" s="7" t="s">
        <v>41</v>
      </c>
      <c r="J49" s="22">
        <v>8400</v>
      </c>
      <c r="K49" s="24">
        <v>1500</v>
      </c>
      <c r="L49" s="24">
        <v>500</v>
      </c>
    </row>
    <row r="50" spans="1:12" ht="18" customHeight="1">
      <c r="A50" s="6" t="s">
        <v>179</v>
      </c>
      <c r="B50" s="7" t="s">
        <v>35</v>
      </c>
      <c r="C50" s="7" t="s">
        <v>169</v>
      </c>
      <c r="D50" s="7" t="s">
        <v>180</v>
      </c>
      <c r="E50" s="7" t="s">
        <v>121</v>
      </c>
      <c r="F50" s="7" t="s">
        <v>134</v>
      </c>
      <c r="G50" s="7" t="s">
        <v>135</v>
      </c>
      <c r="H50" s="7">
        <v>1</v>
      </c>
      <c r="I50" s="7" t="s">
        <v>25</v>
      </c>
      <c r="J50" s="22">
        <v>9000</v>
      </c>
      <c r="K50" s="24">
        <v>1500</v>
      </c>
      <c r="L50" s="7">
        <v>500</v>
      </c>
    </row>
    <row r="51" spans="1:12" ht="18" customHeight="1">
      <c r="A51" s="6" t="s">
        <v>181</v>
      </c>
      <c r="B51" s="7" t="s">
        <v>35</v>
      </c>
      <c r="C51" s="7" t="s">
        <v>182</v>
      </c>
      <c r="D51" s="7" t="s">
        <v>183</v>
      </c>
      <c r="E51" s="7" t="s">
        <v>121</v>
      </c>
      <c r="F51" s="7" t="s">
        <v>122</v>
      </c>
      <c r="G51" s="7" t="s">
        <v>123</v>
      </c>
      <c r="H51" s="7">
        <v>1</v>
      </c>
      <c r="I51" s="7" t="s">
        <v>94</v>
      </c>
      <c r="J51" s="22">
        <v>8100</v>
      </c>
      <c r="K51" s="24">
        <v>1500</v>
      </c>
      <c r="L51" s="24">
        <v>500</v>
      </c>
    </row>
    <row r="52" spans="1:12" ht="18" customHeight="1">
      <c r="A52" s="6" t="s">
        <v>184</v>
      </c>
      <c r="B52" s="7" t="s">
        <v>35</v>
      </c>
      <c r="C52" s="7" t="s">
        <v>185</v>
      </c>
      <c r="D52" s="7" t="s">
        <v>186</v>
      </c>
      <c r="E52" s="7" t="s">
        <v>121</v>
      </c>
      <c r="F52" s="7" t="s">
        <v>122</v>
      </c>
      <c r="G52" s="7" t="s">
        <v>123</v>
      </c>
      <c r="H52" s="7">
        <v>1</v>
      </c>
      <c r="I52" s="7" t="s">
        <v>94</v>
      </c>
      <c r="J52" s="22">
        <v>8100</v>
      </c>
      <c r="K52" s="24">
        <v>1500</v>
      </c>
      <c r="L52" s="7">
        <v>500</v>
      </c>
    </row>
    <row r="53" spans="1:12" ht="18" customHeight="1">
      <c r="A53" s="6" t="s">
        <v>187</v>
      </c>
      <c r="B53" s="7" t="s">
        <v>35</v>
      </c>
      <c r="C53" s="7" t="s">
        <v>188</v>
      </c>
      <c r="D53" s="7" t="s">
        <v>189</v>
      </c>
      <c r="E53" s="7" t="s">
        <v>121</v>
      </c>
      <c r="F53" s="7" t="s">
        <v>190</v>
      </c>
      <c r="G53" s="7" t="s">
        <v>191</v>
      </c>
      <c r="H53" s="7">
        <v>1</v>
      </c>
      <c r="I53" s="7" t="s">
        <v>72</v>
      </c>
      <c r="J53" s="22">
        <v>7800</v>
      </c>
      <c r="K53" s="24">
        <v>1500</v>
      </c>
      <c r="L53" s="7">
        <v>500</v>
      </c>
    </row>
    <row r="54" spans="1:12" ht="18" customHeight="1">
      <c r="A54" s="6" t="s">
        <v>192</v>
      </c>
      <c r="B54" s="7" t="s">
        <v>35</v>
      </c>
      <c r="C54" s="7" t="s">
        <v>193</v>
      </c>
      <c r="D54" s="7" t="s">
        <v>194</v>
      </c>
      <c r="E54" s="7" t="s">
        <v>121</v>
      </c>
      <c r="F54" s="7" t="s">
        <v>122</v>
      </c>
      <c r="G54" s="7" t="s">
        <v>167</v>
      </c>
      <c r="H54" s="7">
        <v>1</v>
      </c>
      <c r="I54" s="7" t="s">
        <v>94</v>
      </c>
      <c r="J54" s="22">
        <v>9000</v>
      </c>
      <c r="K54" s="24">
        <v>1700</v>
      </c>
      <c r="L54" s="7">
        <v>560</v>
      </c>
    </row>
    <row r="55" spans="1:12" ht="18" customHeight="1">
      <c r="A55" s="6" t="s">
        <v>195</v>
      </c>
      <c r="B55" s="7" t="s">
        <v>35</v>
      </c>
      <c r="C55" s="7" t="s">
        <v>196</v>
      </c>
      <c r="D55" s="7" t="s">
        <v>197</v>
      </c>
      <c r="E55" s="7" t="s">
        <v>121</v>
      </c>
      <c r="F55" s="7" t="s">
        <v>66</v>
      </c>
      <c r="G55" s="7" t="s">
        <v>198</v>
      </c>
      <c r="H55" s="7">
        <v>1</v>
      </c>
      <c r="I55" s="7" t="s">
        <v>41</v>
      </c>
      <c r="J55" s="22">
        <v>8000</v>
      </c>
      <c r="K55" s="24">
        <v>1500</v>
      </c>
      <c r="L55" s="7">
        <v>500</v>
      </c>
    </row>
    <row r="56" spans="1:12" ht="18" customHeight="1">
      <c r="A56" s="6" t="s">
        <v>199</v>
      </c>
      <c r="B56" s="7" t="s">
        <v>35</v>
      </c>
      <c r="C56" s="7" t="s">
        <v>36</v>
      </c>
      <c r="D56" s="7" t="s">
        <v>37</v>
      </c>
      <c r="E56" s="7" t="s">
        <v>121</v>
      </c>
      <c r="F56" s="7" t="s">
        <v>66</v>
      </c>
      <c r="G56" s="7" t="s">
        <v>200</v>
      </c>
      <c r="H56" s="7">
        <v>1</v>
      </c>
      <c r="I56" s="7" t="s">
        <v>41</v>
      </c>
      <c r="J56" s="22">
        <v>11000</v>
      </c>
      <c r="K56" s="24">
        <v>1700</v>
      </c>
      <c r="L56" s="7">
        <v>560</v>
      </c>
    </row>
    <row r="57" spans="1:12" ht="18" customHeight="1">
      <c r="A57" s="6" t="s">
        <v>201</v>
      </c>
      <c r="B57" s="7" t="s">
        <v>35</v>
      </c>
      <c r="C57" s="7" t="s">
        <v>202</v>
      </c>
      <c r="D57" s="8" t="s">
        <v>203</v>
      </c>
      <c r="E57" s="7" t="s">
        <v>121</v>
      </c>
      <c r="F57" s="7" t="s">
        <v>134</v>
      </c>
      <c r="G57" s="7" t="s">
        <v>204</v>
      </c>
      <c r="H57" s="7">
        <v>1</v>
      </c>
      <c r="I57" s="7" t="s">
        <v>25</v>
      </c>
      <c r="J57" s="22">
        <v>9700</v>
      </c>
      <c r="K57" s="24">
        <v>1700</v>
      </c>
      <c r="L57" s="7">
        <v>560</v>
      </c>
    </row>
    <row r="58" spans="1:12" ht="18" customHeight="1">
      <c r="A58" s="6" t="s">
        <v>205</v>
      </c>
      <c r="B58" s="7" t="s">
        <v>35</v>
      </c>
      <c r="C58" s="7" t="s">
        <v>206</v>
      </c>
      <c r="D58" s="7" t="s">
        <v>207</v>
      </c>
      <c r="E58" s="7" t="s">
        <v>121</v>
      </c>
      <c r="F58" s="7" t="s">
        <v>122</v>
      </c>
      <c r="G58" s="7" t="s">
        <v>167</v>
      </c>
      <c r="H58" s="7">
        <v>1</v>
      </c>
      <c r="I58" s="7" t="s">
        <v>94</v>
      </c>
      <c r="J58" s="22">
        <v>9000</v>
      </c>
      <c r="K58" s="24">
        <v>1700</v>
      </c>
      <c r="L58" s="7">
        <v>560</v>
      </c>
    </row>
    <row r="59" spans="1:12" ht="18" customHeight="1">
      <c r="A59" s="6" t="s">
        <v>208</v>
      </c>
      <c r="B59" s="7" t="s">
        <v>35</v>
      </c>
      <c r="C59" s="7" t="s">
        <v>209</v>
      </c>
      <c r="D59" s="7" t="s">
        <v>210</v>
      </c>
      <c r="E59" s="7" t="s">
        <v>121</v>
      </c>
      <c r="F59" s="7" t="s">
        <v>122</v>
      </c>
      <c r="G59" s="7" t="s">
        <v>123</v>
      </c>
      <c r="H59" s="7">
        <v>1</v>
      </c>
      <c r="I59" s="7" t="s">
        <v>94</v>
      </c>
      <c r="J59" s="22">
        <v>8100</v>
      </c>
      <c r="K59" s="24">
        <v>1500</v>
      </c>
      <c r="L59" s="7">
        <v>500</v>
      </c>
    </row>
    <row r="60" spans="1:12" ht="18" customHeight="1">
      <c r="A60" s="6" t="s">
        <v>211</v>
      </c>
      <c r="B60" s="7" t="s">
        <v>35</v>
      </c>
      <c r="C60" s="7" t="s">
        <v>212</v>
      </c>
      <c r="D60" s="7" t="s">
        <v>213</v>
      </c>
      <c r="E60" s="7" t="s">
        <v>121</v>
      </c>
      <c r="F60" s="7" t="s">
        <v>66</v>
      </c>
      <c r="G60" s="7" t="s">
        <v>132</v>
      </c>
      <c r="H60" s="7">
        <v>1</v>
      </c>
      <c r="I60" s="7" t="s">
        <v>25</v>
      </c>
      <c r="J60" s="22">
        <v>8200</v>
      </c>
      <c r="K60" s="24">
        <v>1500</v>
      </c>
      <c r="L60" s="7">
        <v>500</v>
      </c>
    </row>
    <row r="61" spans="1:12" ht="18" customHeight="1">
      <c r="A61" s="6" t="s">
        <v>214</v>
      </c>
      <c r="B61" s="7" t="s">
        <v>50</v>
      </c>
      <c r="C61" s="7" t="s">
        <v>215</v>
      </c>
      <c r="D61" s="7" t="s">
        <v>216</v>
      </c>
      <c r="E61" s="7" t="s">
        <v>121</v>
      </c>
      <c r="F61" s="7" t="s">
        <v>66</v>
      </c>
      <c r="G61" s="7" t="s">
        <v>217</v>
      </c>
      <c r="H61" s="7">
        <v>1</v>
      </c>
      <c r="I61" s="7" t="s">
        <v>33</v>
      </c>
      <c r="J61" s="22">
        <v>9000</v>
      </c>
      <c r="K61" s="7">
        <v>1700</v>
      </c>
      <c r="L61" s="7">
        <v>560</v>
      </c>
    </row>
    <row r="62" spans="1:12" ht="18" customHeight="1">
      <c r="A62" s="6" t="s">
        <v>218</v>
      </c>
      <c r="B62" s="7" t="s">
        <v>50</v>
      </c>
      <c r="C62" s="7" t="s">
        <v>55</v>
      </c>
      <c r="D62" s="7" t="s">
        <v>219</v>
      </c>
      <c r="E62" s="7" t="s">
        <v>121</v>
      </c>
      <c r="F62" s="7" t="s">
        <v>66</v>
      </c>
      <c r="G62" s="7" t="s">
        <v>132</v>
      </c>
      <c r="H62" s="7">
        <v>1</v>
      </c>
      <c r="I62" s="7" t="s">
        <v>25</v>
      </c>
      <c r="J62" s="22">
        <v>8200</v>
      </c>
      <c r="K62" s="7">
        <v>1500</v>
      </c>
      <c r="L62" s="7">
        <v>500</v>
      </c>
    </row>
    <row r="63" spans="1:12" ht="18" customHeight="1">
      <c r="A63" s="6" t="s">
        <v>220</v>
      </c>
      <c r="B63" s="7" t="s">
        <v>50</v>
      </c>
      <c r="C63" s="16" t="s">
        <v>221</v>
      </c>
      <c r="D63" s="7" t="s">
        <v>222</v>
      </c>
      <c r="E63" s="7" t="s">
        <v>121</v>
      </c>
      <c r="F63" s="7" t="s">
        <v>122</v>
      </c>
      <c r="G63" s="7" t="s">
        <v>126</v>
      </c>
      <c r="H63" s="7">
        <v>1</v>
      </c>
      <c r="I63" s="7" t="s">
        <v>94</v>
      </c>
      <c r="J63" s="22">
        <v>7800</v>
      </c>
      <c r="K63" s="7">
        <v>1500</v>
      </c>
      <c r="L63" s="7">
        <v>500</v>
      </c>
    </row>
    <row r="64" spans="1:12" ht="18" customHeight="1">
      <c r="A64" s="6" t="s">
        <v>223</v>
      </c>
      <c r="B64" s="7" t="s">
        <v>50</v>
      </c>
      <c r="C64" s="7" t="s">
        <v>224</v>
      </c>
      <c r="D64" s="7" t="s">
        <v>225</v>
      </c>
      <c r="E64" s="7" t="s">
        <v>121</v>
      </c>
      <c r="F64" s="7" t="s">
        <v>66</v>
      </c>
      <c r="G64" s="7" t="s">
        <v>132</v>
      </c>
      <c r="H64" s="7">
        <v>1</v>
      </c>
      <c r="I64" s="7" t="s">
        <v>25</v>
      </c>
      <c r="J64" s="22">
        <v>8200</v>
      </c>
      <c r="K64" s="7">
        <v>1500</v>
      </c>
      <c r="L64" s="7">
        <v>500</v>
      </c>
    </row>
    <row r="65" spans="1:12" ht="18" customHeight="1">
      <c r="A65" s="10" t="s">
        <v>108</v>
      </c>
      <c r="B65" s="14"/>
      <c r="C65" s="14"/>
      <c r="D65" s="14"/>
      <c r="E65" s="14"/>
      <c r="F65" s="14"/>
      <c r="G65" s="14"/>
      <c r="H65" s="15">
        <f>H48+H49+H50+H51+H52+H53+H54+H55+H56+H57+H58+H59+H60+H61+H62+H63+H64</f>
        <v>17</v>
      </c>
      <c r="I65" s="14"/>
      <c r="J65" s="7">
        <f aca="true" t="shared" si="2" ref="J65:L65">SUM(J48:J64)</f>
        <v>146000</v>
      </c>
      <c r="K65" s="7">
        <f t="shared" si="2"/>
        <v>26500</v>
      </c>
      <c r="L65" s="7">
        <f t="shared" si="2"/>
        <v>8800</v>
      </c>
    </row>
    <row r="66" spans="1:12" ht="15.75" customHeight="1">
      <c r="A66" s="11" t="s">
        <v>109</v>
      </c>
      <c r="B66" s="11"/>
      <c r="C66" s="11"/>
      <c r="D66" s="11"/>
      <c r="E66" s="11"/>
      <c r="F66" s="12"/>
      <c r="G66" s="12"/>
      <c r="H66" s="13"/>
      <c r="I66" s="13"/>
      <c r="J66" s="13"/>
      <c r="K66" s="13"/>
      <c r="L66" s="13"/>
    </row>
    <row r="67" spans="1:12" ht="42" customHeight="1">
      <c r="A67" s="1" t="s"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24" customHeight="1">
      <c r="A68" s="2" t="s">
        <v>1</v>
      </c>
      <c r="B68" s="2"/>
      <c r="C68" s="2"/>
      <c r="D68" s="2"/>
      <c r="E68" s="2"/>
      <c r="F68" s="3"/>
      <c r="G68" s="3"/>
      <c r="H68" s="3"/>
      <c r="I68" s="18" t="s">
        <v>2</v>
      </c>
      <c r="J68" s="19" t="s">
        <v>3</v>
      </c>
      <c r="K68" s="18" t="s">
        <v>4</v>
      </c>
      <c r="L68" s="19" t="s">
        <v>5</v>
      </c>
    </row>
    <row r="69" spans="1:12" ht="48" customHeight="1">
      <c r="A69" s="4" t="s">
        <v>6</v>
      </c>
      <c r="B69" s="5" t="s">
        <v>7</v>
      </c>
      <c r="C69" s="4" t="s">
        <v>8</v>
      </c>
      <c r="D69" s="5" t="s">
        <v>9</v>
      </c>
      <c r="E69" s="5" t="s">
        <v>10</v>
      </c>
      <c r="F69" s="5" t="s">
        <v>11</v>
      </c>
      <c r="G69" s="5" t="s">
        <v>12</v>
      </c>
      <c r="H69" s="5" t="s">
        <v>13</v>
      </c>
      <c r="I69" s="5" t="s">
        <v>14</v>
      </c>
      <c r="J69" s="5" t="s">
        <v>15</v>
      </c>
      <c r="K69" s="5" t="s">
        <v>16</v>
      </c>
      <c r="L69" s="5" t="s">
        <v>17</v>
      </c>
    </row>
    <row r="70" spans="1:12" ht="18" customHeight="1">
      <c r="A70" s="6" t="s">
        <v>226</v>
      </c>
      <c r="B70" s="7" t="s">
        <v>99</v>
      </c>
      <c r="C70" s="7" t="s">
        <v>227</v>
      </c>
      <c r="D70" s="7" t="s">
        <v>228</v>
      </c>
      <c r="E70" s="7" t="s">
        <v>121</v>
      </c>
      <c r="F70" s="7" t="s">
        <v>122</v>
      </c>
      <c r="G70" s="7" t="s">
        <v>126</v>
      </c>
      <c r="H70" s="7">
        <v>1</v>
      </c>
      <c r="I70" s="7" t="s">
        <v>229</v>
      </c>
      <c r="J70" s="22">
        <v>7800</v>
      </c>
      <c r="K70" s="7">
        <v>1500</v>
      </c>
      <c r="L70" s="7">
        <v>500</v>
      </c>
    </row>
    <row r="71" spans="1:12" ht="18" customHeight="1">
      <c r="A71" s="6" t="s">
        <v>230</v>
      </c>
      <c r="B71" s="7" t="s">
        <v>99</v>
      </c>
      <c r="C71" s="7" t="s">
        <v>231</v>
      </c>
      <c r="D71" s="7" t="s">
        <v>232</v>
      </c>
      <c r="E71" s="7" t="s">
        <v>121</v>
      </c>
      <c r="F71" s="7" t="s">
        <v>122</v>
      </c>
      <c r="G71" s="7" t="s">
        <v>123</v>
      </c>
      <c r="H71" s="7">
        <v>1</v>
      </c>
      <c r="I71" s="7" t="s">
        <v>94</v>
      </c>
      <c r="J71" s="22">
        <v>8100</v>
      </c>
      <c r="K71" s="7">
        <v>1500</v>
      </c>
      <c r="L71" s="7">
        <v>500</v>
      </c>
    </row>
    <row r="72" spans="1:12" ht="18" customHeight="1">
      <c r="A72" s="6" t="s">
        <v>233</v>
      </c>
      <c r="B72" s="7" t="s">
        <v>99</v>
      </c>
      <c r="C72" s="7" t="s">
        <v>234</v>
      </c>
      <c r="D72" s="7" t="s">
        <v>235</v>
      </c>
      <c r="E72" s="7" t="s">
        <v>121</v>
      </c>
      <c r="F72" s="7" t="s">
        <v>122</v>
      </c>
      <c r="G72" s="7" t="s">
        <v>123</v>
      </c>
      <c r="H72" s="7">
        <v>1</v>
      </c>
      <c r="I72" s="7" t="s">
        <v>94</v>
      </c>
      <c r="J72" s="22">
        <v>8100</v>
      </c>
      <c r="K72" s="7">
        <v>1500</v>
      </c>
      <c r="L72" s="7">
        <v>500</v>
      </c>
    </row>
    <row r="73" spans="1:12" ht="18" customHeight="1">
      <c r="A73" s="6" t="s">
        <v>236</v>
      </c>
      <c r="B73" s="7" t="s">
        <v>99</v>
      </c>
      <c r="C73" s="7" t="s">
        <v>100</v>
      </c>
      <c r="D73" s="7" t="s">
        <v>101</v>
      </c>
      <c r="E73" s="7" t="s">
        <v>121</v>
      </c>
      <c r="F73" s="7" t="s">
        <v>66</v>
      </c>
      <c r="G73" s="7" t="s">
        <v>200</v>
      </c>
      <c r="H73" s="7">
        <v>1</v>
      </c>
      <c r="I73" s="7" t="s">
        <v>41</v>
      </c>
      <c r="J73" s="22">
        <v>10000</v>
      </c>
      <c r="K73" s="7">
        <v>1700</v>
      </c>
      <c r="L73" s="7">
        <v>560</v>
      </c>
    </row>
    <row r="74" spans="1:12" ht="18" customHeight="1">
      <c r="A74" s="6" t="s">
        <v>237</v>
      </c>
      <c r="B74" s="7" t="s">
        <v>99</v>
      </c>
      <c r="C74" s="7" t="s">
        <v>234</v>
      </c>
      <c r="D74" s="7" t="s">
        <v>238</v>
      </c>
      <c r="E74" s="7" t="s">
        <v>121</v>
      </c>
      <c r="F74" s="7" t="s">
        <v>122</v>
      </c>
      <c r="G74" s="7" t="s">
        <v>123</v>
      </c>
      <c r="H74" s="7">
        <v>1</v>
      </c>
      <c r="I74" s="7" t="s">
        <v>94</v>
      </c>
      <c r="J74" s="22">
        <v>8100</v>
      </c>
      <c r="K74" s="7">
        <v>1500</v>
      </c>
      <c r="L74" s="7">
        <v>500</v>
      </c>
    </row>
    <row r="75" spans="1:12" ht="18" customHeight="1">
      <c r="A75" s="6" t="s">
        <v>239</v>
      </c>
      <c r="B75" s="7" t="s">
        <v>99</v>
      </c>
      <c r="C75" s="7" t="s">
        <v>114</v>
      </c>
      <c r="D75" s="7" t="s">
        <v>115</v>
      </c>
      <c r="E75" s="7" t="s">
        <v>121</v>
      </c>
      <c r="F75" s="7" t="s">
        <v>122</v>
      </c>
      <c r="G75" s="7" t="s">
        <v>123</v>
      </c>
      <c r="H75" s="7">
        <v>1</v>
      </c>
      <c r="I75" s="7" t="s">
        <v>94</v>
      </c>
      <c r="J75" s="22">
        <v>8100</v>
      </c>
      <c r="K75" s="7">
        <v>1500</v>
      </c>
      <c r="L75" s="7">
        <v>500</v>
      </c>
    </row>
    <row r="76" spans="1:12" ht="18" customHeight="1">
      <c r="A76" s="6" t="s">
        <v>240</v>
      </c>
      <c r="B76" s="7" t="s">
        <v>99</v>
      </c>
      <c r="C76" s="7" t="s">
        <v>241</v>
      </c>
      <c r="D76" s="7" t="s">
        <v>242</v>
      </c>
      <c r="E76" s="7" t="s">
        <v>121</v>
      </c>
      <c r="F76" s="7" t="s">
        <v>66</v>
      </c>
      <c r="G76" s="7" t="s">
        <v>132</v>
      </c>
      <c r="H76" s="7">
        <v>1</v>
      </c>
      <c r="I76" s="7" t="s">
        <v>25</v>
      </c>
      <c r="J76" s="22">
        <v>8200</v>
      </c>
      <c r="K76" s="7">
        <v>1500</v>
      </c>
      <c r="L76" s="7">
        <v>500</v>
      </c>
    </row>
    <row r="77" spans="1:12" ht="18" customHeight="1">
      <c r="A77" s="6" t="s">
        <v>243</v>
      </c>
      <c r="B77" s="7" t="s">
        <v>99</v>
      </c>
      <c r="C77" s="7" t="s">
        <v>244</v>
      </c>
      <c r="D77" s="8" t="s">
        <v>245</v>
      </c>
      <c r="E77" s="7" t="s">
        <v>121</v>
      </c>
      <c r="F77" s="7" t="s">
        <v>122</v>
      </c>
      <c r="G77" s="7" t="s">
        <v>123</v>
      </c>
      <c r="H77" s="7">
        <v>1</v>
      </c>
      <c r="I77" s="7" t="s">
        <v>94</v>
      </c>
      <c r="J77" s="22">
        <v>8100</v>
      </c>
      <c r="K77" s="7">
        <v>1500</v>
      </c>
      <c r="L77" s="7">
        <v>500</v>
      </c>
    </row>
    <row r="78" spans="1:12" ht="18" customHeight="1">
      <c r="A78" s="6" t="s">
        <v>246</v>
      </c>
      <c r="B78" s="7" t="s">
        <v>99</v>
      </c>
      <c r="C78" s="7" t="s">
        <v>227</v>
      </c>
      <c r="D78" s="7" t="s">
        <v>247</v>
      </c>
      <c r="E78" s="7" t="s">
        <v>121</v>
      </c>
      <c r="F78" s="7" t="s">
        <v>66</v>
      </c>
      <c r="G78" s="7" t="s">
        <v>132</v>
      </c>
      <c r="H78" s="7">
        <v>1</v>
      </c>
      <c r="I78" s="7" t="s">
        <v>25</v>
      </c>
      <c r="J78" s="22">
        <v>8200</v>
      </c>
      <c r="K78" s="7">
        <v>1500</v>
      </c>
      <c r="L78" s="7">
        <v>500</v>
      </c>
    </row>
    <row r="79" spans="1:12" ht="18" customHeight="1">
      <c r="A79" s="6" t="s">
        <v>248</v>
      </c>
      <c r="B79" s="7" t="s">
        <v>99</v>
      </c>
      <c r="C79" s="7" t="s">
        <v>249</v>
      </c>
      <c r="D79" s="8" t="s">
        <v>250</v>
      </c>
      <c r="E79" s="7" t="s">
        <v>121</v>
      </c>
      <c r="F79" s="7" t="s">
        <v>190</v>
      </c>
      <c r="G79" s="7" t="s">
        <v>251</v>
      </c>
      <c r="H79" s="9">
        <v>1</v>
      </c>
      <c r="I79" s="7" t="s">
        <v>72</v>
      </c>
      <c r="J79" s="7">
        <v>7600</v>
      </c>
      <c r="K79" s="7">
        <v>1500</v>
      </c>
      <c r="L79" s="7">
        <v>500</v>
      </c>
    </row>
    <row r="80" spans="1:12" ht="18" customHeight="1">
      <c r="A80" s="6" t="s">
        <v>252</v>
      </c>
      <c r="B80" s="7" t="s">
        <v>253</v>
      </c>
      <c r="C80" s="7" t="s">
        <v>254</v>
      </c>
      <c r="D80" s="7" t="s">
        <v>255</v>
      </c>
      <c r="E80" s="7" t="s">
        <v>121</v>
      </c>
      <c r="F80" s="7" t="s">
        <v>174</v>
      </c>
      <c r="G80" s="7" t="s">
        <v>175</v>
      </c>
      <c r="H80" s="7">
        <v>1</v>
      </c>
      <c r="I80" s="7" t="s">
        <v>41</v>
      </c>
      <c r="J80" s="22">
        <v>8000</v>
      </c>
      <c r="K80" s="7">
        <v>1500</v>
      </c>
      <c r="L80" s="7">
        <v>500</v>
      </c>
    </row>
    <row r="81" spans="1:12" ht="18" customHeight="1">
      <c r="A81" s="6" t="s">
        <v>256</v>
      </c>
      <c r="B81" s="7" t="s">
        <v>27</v>
      </c>
      <c r="C81" s="7" t="s">
        <v>257</v>
      </c>
      <c r="D81" s="7" t="s">
        <v>258</v>
      </c>
      <c r="E81" s="7" t="s">
        <v>121</v>
      </c>
      <c r="F81" s="7" t="s">
        <v>190</v>
      </c>
      <c r="G81" s="7" t="s">
        <v>191</v>
      </c>
      <c r="H81" s="9">
        <v>1</v>
      </c>
      <c r="I81" s="7" t="s">
        <v>72</v>
      </c>
      <c r="J81" s="22">
        <v>7800</v>
      </c>
      <c r="K81" s="24">
        <v>1500</v>
      </c>
      <c r="L81" s="7">
        <v>500</v>
      </c>
    </row>
    <row r="82" spans="1:12" ht="18" customHeight="1">
      <c r="A82" s="6" t="s">
        <v>259</v>
      </c>
      <c r="B82" s="7" t="s">
        <v>27</v>
      </c>
      <c r="C82" s="7" t="s">
        <v>83</v>
      </c>
      <c r="D82" s="7" t="s">
        <v>84</v>
      </c>
      <c r="E82" s="7" t="s">
        <v>121</v>
      </c>
      <c r="F82" s="7" t="s">
        <v>122</v>
      </c>
      <c r="G82" s="7" t="s">
        <v>167</v>
      </c>
      <c r="H82" s="7">
        <v>1</v>
      </c>
      <c r="I82" s="7" t="s">
        <v>94</v>
      </c>
      <c r="J82" s="22">
        <v>9000</v>
      </c>
      <c r="K82" s="24">
        <v>1700</v>
      </c>
      <c r="L82" s="7">
        <v>560</v>
      </c>
    </row>
    <row r="83" spans="1:12" ht="18" customHeight="1">
      <c r="A83" s="6" t="s">
        <v>260</v>
      </c>
      <c r="B83" s="7" t="s">
        <v>27</v>
      </c>
      <c r="C83" s="7" t="s">
        <v>261</v>
      </c>
      <c r="D83" s="7" t="s">
        <v>262</v>
      </c>
      <c r="E83" s="7" t="s">
        <v>121</v>
      </c>
      <c r="F83" s="7" t="s">
        <v>66</v>
      </c>
      <c r="G83" s="7" t="s">
        <v>200</v>
      </c>
      <c r="H83" s="7">
        <v>1</v>
      </c>
      <c r="I83" s="7" t="s">
        <v>25</v>
      </c>
      <c r="J83" s="22">
        <v>10000</v>
      </c>
      <c r="K83" s="24">
        <v>1700</v>
      </c>
      <c r="L83" s="7">
        <v>560</v>
      </c>
    </row>
    <row r="84" spans="1:12" ht="18" customHeight="1">
      <c r="A84" s="6" t="s">
        <v>263</v>
      </c>
      <c r="B84" s="7" t="s">
        <v>27</v>
      </c>
      <c r="C84" s="7" t="s">
        <v>264</v>
      </c>
      <c r="D84" s="7" t="s">
        <v>265</v>
      </c>
      <c r="E84" s="7" t="s">
        <v>121</v>
      </c>
      <c r="F84" s="7" t="s">
        <v>122</v>
      </c>
      <c r="G84" s="7" t="s">
        <v>126</v>
      </c>
      <c r="H84" s="7">
        <v>1</v>
      </c>
      <c r="I84" s="7" t="s">
        <v>94</v>
      </c>
      <c r="J84" s="22">
        <v>7800</v>
      </c>
      <c r="K84" s="24">
        <v>1500</v>
      </c>
      <c r="L84" s="7">
        <v>500</v>
      </c>
    </row>
    <row r="85" spans="1:12" ht="18" customHeight="1">
      <c r="A85" s="6" t="s">
        <v>266</v>
      </c>
      <c r="B85" s="7" t="s">
        <v>27</v>
      </c>
      <c r="C85" s="7" t="s">
        <v>88</v>
      </c>
      <c r="D85" s="7" t="s">
        <v>267</v>
      </c>
      <c r="E85" s="7" t="s">
        <v>121</v>
      </c>
      <c r="F85" s="7" t="s">
        <v>66</v>
      </c>
      <c r="G85" s="7" t="s">
        <v>132</v>
      </c>
      <c r="H85" s="7">
        <v>1</v>
      </c>
      <c r="I85" s="7" t="s">
        <v>25</v>
      </c>
      <c r="J85" s="22">
        <v>8200</v>
      </c>
      <c r="K85" s="24">
        <v>1500</v>
      </c>
      <c r="L85" s="7">
        <v>500</v>
      </c>
    </row>
    <row r="86" spans="1:12" ht="18" customHeight="1">
      <c r="A86" s="6" t="s">
        <v>268</v>
      </c>
      <c r="B86" s="7" t="s">
        <v>27</v>
      </c>
      <c r="C86" s="7" t="s">
        <v>88</v>
      </c>
      <c r="D86" s="7" t="s">
        <v>269</v>
      </c>
      <c r="E86" s="7" t="s">
        <v>121</v>
      </c>
      <c r="F86" s="7" t="s">
        <v>270</v>
      </c>
      <c r="G86" s="7" t="s">
        <v>140</v>
      </c>
      <c r="H86" s="7">
        <v>1</v>
      </c>
      <c r="I86" s="7" t="s">
        <v>33</v>
      </c>
      <c r="J86" s="22">
        <v>8000</v>
      </c>
      <c r="K86" s="24">
        <v>1500</v>
      </c>
      <c r="L86" s="24">
        <v>500</v>
      </c>
    </row>
    <row r="87" spans="1:12" ht="18" customHeight="1">
      <c r="A87" s="10" t="s">
        <v>108</v>
      </c>
      <c r="B87" s="15"/>
      <c r="C87" s="15"/>
      <c r="D87" s="14"/>
      <c r="E87" s="7"/>
      <c r="F87" s="7"/>
      <c r="G87" s="14"/>
      <c r="H87" s="15">
        <f>H70+H71+H72+H73+H74+H75+H76+H77+H78+H79+H80+H81+H82+H83+H84+H85+H86</f>
        <v>17</v>
      </c>
      <c r="I87" s="7"/>
      <c r="J87" s="7">
        <f aca="true" t="shared" si="3" ref="J87:L87">SUM(J70:J86)</f>
        <v>141100</v>
      </c>
      <c r="K87" s="7">
        <f t="shared" si="3"/>
        <v>26100</v>
      </c>
      <c r="L87" s="7">
        <f t="shared" si="3"/>
        <v>8680</v>
      </c>
    </row>
    <row r="88" spans="1:12" ht="15.75" customHeight="1">
      <c r="A88" s="11" t="s">
        <v>109</v>
      </c>
      <c r="B88" s="11"/>
      <c r="C88" s="11"/>
      <c r="D88" s="11"/>
      <c r="E88" s="11"/>
      <c r="F88" s="12"/>
      <c r="G88" s="12"/>
      <c r="H88" s="13"/>
      <c r="I88" s="13"/>
      <c r="J88" s="13"/>
      <c r="K88" s="13"/>
      <c r="L88" s="13"/>
    </row>
    <row r="89" spans="1:12" ht="51" customHeight="1">
      <c r="A89" s="1" t="s"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4" customHeight="1">
      <c r="A90" s="2" t="s">
        <v>1</v>
      </c>
      <c r="B90" s="2"/>
      <c r="C90" s="2"/>
      <c r="D90" s="2"/>
      <c r="E90" s="2"/>
      <c r="F90" s="3"/>
      <c r="G90" s="3"/>
      <c r="H90" s="3"/>
      <c r="I90" s="18" t="s">
        <v>2</v>
      </c>
      <c r="J90" s="19" t="s">
        <v>3</v>
      </c>
      <c r="K90" s="18" t="s">
        <v>4</v>
      </c>
      <c r="L90" s="19" t="s">
        <v>5</v>
      </c>
    </row>
    <row r="91" spans="1:12" ht="48" customHeight="1">
      <c r="A91" s="4" t="s">
        <v>6</v>
      </c>
      <c r="B91" s="5" t="s">
        <v>7</v>
      </c>
      <c r="C91" s="4" t="s">
        <v>8</v>
      </c>
      <c r="D91" s="5" t="s">
        <v>9</v>
      </c>
      <c r="E91" s="5" t="s">
        <v>10</v>
      </c>
      <c r="F91" s="5" t="s">
        <v>11</v>
      </c>
      <c r="G91" s="5" t="s">
        <v>12</v>
      </c>
      <c r="H91" s="5" t="s">
        <v>13</v>
      </c>
      <c r="I91" s="5" t="s">
        <v>14</v>
      </c>
      <c r="J91" s="5" t="s">
        <v>15</v>
      </c>
      <c r="K91" s="5" t="s">
        <v>16</v>
      </c>
      <c r="L91" s="5" t="s">
        <v>17</v>
      </c>
    </row>
    <row r="92" spans="1:12" ht="18" customHeight="1">
      <c r="A92" s="6" t="s">
        <v>271</v>
      </c>
      <c r="B92" s="7" t="s">
        <v>27</v>
      </c>
      <c r="C92" s="7" t="s">
        <v>88</v>
      </c>
      <c r="D92" s="7" t="s">
        <v>272</v>
      </c>
      <c r="E92" s="7" t="s">
        <v>121</v>
      </c>
      <c r="F92" s="7" t="s">
        <v>122</v>
      </c>
      <c r="G92" s="7" t="s">
        <v>123</v>
      </c>
      <c r="H92" s="9">
        <v>1</v>
      </c>
      <c r="I92" s="7" t="s">
        <v>94</v>
      </c>
      <c r="J92" s="22">
        <v>8100</v>
      </c>
      <c r="K92" s="24">
        <v>1500</v>
      </c>
      <c r="L92" s="24">
        <v>500</v>
      </c>
    </row>
    <row r="93" spans="1:12" ht="18" customHeight="1">
      <c r="A93" s="6" t="s">
        <v>273</v>
      </c>
      <c r="B93" s="7" t="s">
        <v>27</v>
      </c>
      <c r="C93" s="7" t="s">
        <v>88</v>
      </c>
      <c r="D93" s="7" t="s">
        <v>274</v>
      </c>
      <c r="E93" s="7" t="s">
        <v>121</v>
      </c>
      <c r="F93" s="7" t="s">
        <v>122</v>
      </c>
      <c r="G93" s="7" t="s">
        <v>123</v>
      </c>
      <c r="H93" s="9">
        <v>1</v>
      </c>
      <c r="I93" s="7" t="s">
        <v>94</v>
      </c>
      <c r="J93" s="22">
        <v>8100</v>
      </c>
      <c r="K93" s="24">
        <v>1500</v>
      </c>
      <c r="L93" s="24">
        <v>500</v>
      </c>
    </row>
    <row r="94" spans="1:12" ht="18" customHeight="1">
      <c r="A94" s="6" t="s">
        <v>275</v>
      </c>
      <c r="B94" s="7" t="s">
        <v>27</v>
      </c>
      <c r="C94" s="7" t="s">
        <v>276</v>
      </c>
      <c r="D94" s="7" t="s">
        <v>277</v>
      </c>
      <c r="E94" s="7" t="s">
        <v>121</v>
      </c>
      <c r="F94" s="7" t="s">
        <v>190</v>
      </c>
      <c r="G94" s="7" t="s">
        <v>251</v>
      </c>
      <c r="H94" s="7">
        <v>1</v>
      </c>
      <c r="I94" s="7" t="s">
        <v>72</v>
      </c>
      <c r="J94" s="22">
        <v>7600</v>
      </c>
      <c r="K94" s="24">
        <v>1500</v>
      </c>
      <c r="L94" s="24">
        <v>500</v>
      </c>
    </row>
    <row r="95" spans="1:12" ht="18" customHeight="1">
      <c r="A95" s="6" t="s">
        <v>278</v>
      </c>
      <c r="B95" s="7" t="s">
        <v>27</v>
      </c>
      <c r="C95" s="7" t="s">
        <v>276</v>
      </c>
      <c r="D95" s="7" t="s">
        <v>279</v>
      </c>
      <c r="E95" s="7" t="s">
        <v>121</v>
      </c>
      <c r="F95" s="7" t="s">
        <v>66</v>
      </c>
      <c r="G95" s="7" t="s">
        <v>132</v>
      </c>
      <c r="H95" s="7">
        <v>1</v>
      </c>
      <c r="I95" s="7" t="s">
        <v>41</v>
      </c>
      <c r="J95" s="22">
        <v>8200</v>
      </c>
      <c r="K95" s="24">
        <v>1500</v>
      </c>
      <c r="L95" s="24">
        <v>500</v>
      </c>
    </row>
    <row r="96" spans="1:12" ht="18" customHeight="1">
      <c r="A96" s="6" t="s">
        <v>280</v>
      </c>
      <c r="B96" s="7" t="s">
        <v>27</v>
      </c>
      <c r="C96" s="7" t="s">
        <v>130</v>
      </c>
      <c r="D96" s="7" t="s">
        <v>281</v>
      </c>
      <c r="E96" s="7" t="s">
        <v>121</v>
      </c>
      <c r="F96" s="7" t="s">
        <v>66</v>
      </c>
      <c r="G96" s="7" t="s">
        <v>132</v>
      </c>
      <c r="H96" s="7">
        <v>1</v>
      </c>
      <c r="I96" s="7" t="s">
        <v>41</v>
      </c>
      <c r="J96" s="22">
        <v>8200</v>
      </c>
      <c r="K96" s="24">
        <v>1500</v>
      </c>
      <c r="L96" s="24">
        <v>500</v>
      </c>
    </row>
    <row r="97" spans="1:12" ht="18" customHeight="1">
      <c r="A97" s="6" t="s">
        <v>282</v>
      </c>
      <c r="B97" s="7" t="s">
        <v>27</v>
      </c>
      <c r="C97" s="7" t="s">
        <v>283</v>
      </c>
      <c r="D97" s="7" t="s">
        <v>284</v>
      </c>
      <c r="E97" s="7" t="s">
        <v>121</v>
      </c>
      <c r="F97" s="7" t="s">
        <v>174</v>
      </c>
      <c r="G97" s="7" t="s">
        <v>175</v>
      </c>
      <c r="H97" s="7">
        <v>1</v>
      </c>
      <c r="I97" s="7" t="s">
        <v>41</v>
      </c>
      <c r="J97" s="22">
        <v>8400</v>
      </c>
      <c r="K97" s="24">
        <v>1500</v>
      </c>
      <c r="L97" s="24">
        <v>500</v>
      </c>
    </row>
    <row r="98" spans="1:12" ht="18" customHeight="1">
      <c r="A98" s="6" t="s">
        <v>285</v>
      </c>
      <c r="B98" s="7" t="s">
        <v>27</v>
      </c>
      <c r="C98" s="7" t="s">
        <v>28</v>
      </c>
      <c r="D98" s="7" t="s">
        <v>286</v>
      </c>
      <c r="E98" s="7" t="s">
        <v>121</v>
      </c>
      <c r="F98" s="7" t="s">
        <v>66</v>
      </c>
      <c r="G98" s="7" t="s">
        <v>217</v>
      </c>
      <c r="H98" s="7">
        <v>1</v>
      </c>
      <c r="I98" s="7" t="s">
        <v>33</v>
      </c>
      <c r="J98" s="22">
        <v>9000</v>
      </c>
      <c r="K98" s="24">
        <v>1700</v>
      </c>
      <c r="L98" s="24">
        <v>560</v>
      </c>
    </row>
    <row r="99" spans="1:12" ht="18" customHeight="1">
      <c r="A99" s="6" t="s">
        <v>287</v>
      </c>
      <c r="B99" s="7" t="s">
        <v>27</v>
      </c>
      <c r="C99" s="7" t="s">
        <v>288</v>
      </c>
      <c r="D99" s="7" t="s">
        <v>289</v>
      </c>
      <c r="E99" s="7" t="s">
        <v>121</v>
      </c>
      <c r="F99" s="7" t="s">
        <v>174</v>
      </c>
      <c r="G99" s="7" t="s">
        <v>175</v>
      </c>
      <c r="H99" s="7">
        <v>1</v>
      </c>
      <c r="I99" s="23" t="s">
        <v>41</v>
      </c>
      <c r="J99" s="22">
        <v>8200</v>
      </c>
      <c r="K99" s="24">
        <v>1500</v>
      </c>
      <c r="L99" s="24">
        <v>500</v>
      </c>
    </row>
    <row r="100" spans="1:12" ht="18" customHeight="1">
      <c r="A100" s="6" t="s">
        <v>290</v>
      </c>
      <c r="B100" s="7" t="s">
        <v>27</v>
      </c>
      <c r="C100" s="7" t="s">
        <v>291</v>
      </c>
      <c r="D100" s="7" t="s">
        <v>292</v>
      </c>
      <c r="E100" s="7" t="s">
        <v>121</v>
      </c>
      <c r="F100" s="7" t="s">
        <v>66</v>
      </c>
      <c r="G100" s="7" t="s">
        <v>198</v>
      </c>
      <c r="H100" s="7">
        <v>1</v>
      </c>
      <c r="I100" s="23" t="s">
        <v>25</v>
      </c>
      <c r="J100" s="22">
        <v>7900</v>
      </c>
      <c r="K100" s="24">
        <v>1500</v>
      </c>
      <c r="L100" s="24">
        <v>500</v>
      </c>
    </row>
    <row r="101" spans="1:12" ht="18" customHeight="1">
      <c r="A101" s="6" t="s">
        <v>293</v>
      </c>
      <c r="B101" s="7" t="s">
        <v>27</v>
      </c>
      <c r="C101" s="7" t="s">
        <v>294</v>
      </c>
      <c r="D101" s="7" t="s">
        <v>295</v>
      </c>
      <c r="E101" s="7" t="s">
        <v>121</v>
      </c>
      <c r="F101" s="7" t="s">
        <v>134</v>
      </c>
      <c r="G101" s="7" t="s">
        <v>204</v>
      </c>
      <c r="H101" s="7">
        <v>1</v>
      </c>
      <c r="I101" s="23" t="s">
        <v>25</v>
      </c>
      <c r="J101" s="22">
        <v>9700</v>
      </c>
      <c r="K101" s="24">
        <v>1700</v>
      </c>
      <c r="L101" s="24">
        <v>560</v>
      </c>
    </row>
    <row r="102" spans="1:12" ht="18" customHeight="1">
      <c r="A102" s="6" t="s">
        <v>296</v>
      </c>
      <c r="B102" s="7" t="s">
        <v>27</v>
      </c>
      <c r="C102" s="7" t="s">
        <v>297</v>
      </c>
      <c r="D102" s="7" t="s">
        <v>298</v>
      </c>
      <c r="E102" s="7" t="s">
        <v>121</v>
      </c>
      <c r="F102" s="7" t="s">
        <v>299</v>
      </c>
      <c r="G102" s="7" t="s">
        <v>300</v>
      </c>
      <c r="H102" s="7">
        <v>1</v>
      </c>
      <c r="I102" s="27" t="s">
        <v>301</v>
      </c>
      <c r="J102" s="22">
        <v>5200</v>
      </c>
      <c r="K102" s="24">
        <v>1500</v>
      </c>
      <c r="L102" s="24">
        <v>500</v>
      </c>
    </row>
    <row r="103" spans="1:12" ht="18" customHeight="1">
      <c r="A103" s="6" t="s">
        <v>302</v>
      </c>
      <c r="B103" s="7" t="s">
        <v>27</v>
      </c>
      <c r="C103" s="7" t="s">
        <v>303</v>
      </c>
      <c r="D103" s="7" t="s">
        <v>304</v>
      </c>
      <c r="E103" s="7" t="s">
        <v>121</v>
      </c>
      <c r="F103" s="7" t="s">
        <v>174</v>
      </c>
      <c r="G103" s="7" t="s">
        <v>175</v>
      </c>
      <c r="H103" s="7">
        <v>1</v>
      </c>
      <c r="I103" s="23" t="s">
        <v>41</v>
      </c>
      <c r="J103" s="22">
        <v>8000</v>
      </c>
      <c r="K103" s="24">
        <v>1500</v>
      </c>
      <c r="L103" s="24">
        <v>500</v>
      </c>
    </row>
    <row r="104" spans="1:12" ht="18" customHeight="1">
      <c r="A104" s="6" t="s">
        <v>305</v>
      </c>
      <c r="B104" s="7" t="s">
        <v>27</v>
      </c>
      <c r="C104" s="7" t="s">
        <v>88</v>
      </c>
      <c r="D104" s="7" t="s">
        <v>91</v>
      </c>
      <c r="E104" s="7" t="s">
        <v>121</v>
      </c>
      <c r="F104" s="7" t="s">
        <v>122</v>
      </c>
      <c r="G104" s="7" t="s">
        <v>167</v>
      </c>
      <c r="H104" s="9">
        <v>1</v>
      </c>
      <c r="I104" s="23" t="s">
        <v>94</v>
      </c>
      <c r="J104" s="22">
        <v>9000</v>
      </c>
      <c r="K104" s="24">
        <v>1700</v>
      </c>
      <c r="L104" s="24">
        <v>560</v>
      </c>
    </row>
    <row r="105" spans="1:12" ht="18" customHeight="1">
      <c r="A105" s="6" t="s">
        <v>306</v>
      </c>
      <c r="B105" s="7" t="s">
        <v>27</v>
      </c>
      <c r="C105" s="7" t="s">
        <v>307</v>
      </c>
      <c r="D105" s="7" t="s">
        <v>308</v>
      </c>
      <c r="E105" s="7" t="s">
        <v>121</v>
      </c>
      <c r="F105" s="7" t="s">
        <v>66</v>
      </c>
      <c r="G105" s="7" t="s">
        <v>217</v>
      </c>
      <c r="H105" s="7">
        <v>1</v>
      </c>
      <c r="I105" s="23" t="s">
        <v>33</v>
      </c>
      <c r="J105" s="22">
        <v>9000</v>
      </c>
      <c r="K105" s="24">
        <v>1700</v>
      </c>
      <c r="L105" s="24">
        <v>560</v>
      </c>
    </row>
    <row r="106" spans="1:12" ht="18" customHeight="1">
      <c r="A106" s="6" t="s">
        <v>309</v>
      </c>
      <c r="B106" s="7" t="s">
        <v>27</v>
      </c>
      <c r="C106" s="7" t="s">
        <v>310</v>
      </c>
      <c r="D106" s="7" t="s">
        <v>311</v>
      </c>
      <c r="E106" s="7" t="s">
        <v>121</v>
      </c>
      <c r="F106" s="7" t="s">
        <v>312</v>
      </c>
      <c r="G106" s="7" t="s">
        <v>140</v>
      </c>
      <c r="H106" s="7">
        <v>1</v>
      </c>
      <c r="I106" s="28" t="s">
        <v>301</v>
      </c>
      <c r="J106" s="22">
        <v>5200</v>
      </c>
      <c r="K106" s="24">
        <v>1500</v>
      </c>
      <c r="L106" s="24">
        <v>500</v>
      </c>
    </row>
    <row r="107" spans="1:12" ht="18" customHeight="1">
      <c r="A107" s="6" t="s">
        <v>313</v>
      </c>
      <c r="B107" s="7" t="s">
        <v>27</v>
      </c>
      <c r="C107" s="7" t="s">
        <v>314</v>
      </c>
      <c r="D107" s="7" t="s">
        <v>315</v>
      </c>
      <c r="E107" s="7" t="s">
        <v>121</v>
      </c>
      <c r="F107" s="7" t="s">
        <v>190</v>
      </c>
      <c r="G107" s="7" t="s">
        <v>316</v>
      </c>
      <c r="H107" s="7">
        <v>1</v>
      </c>
      <c r="I107" s="23" t="s">
        <v>72</v>
      </c>
      <c r="J107" s="22">
        <v>9000</v>
      </c>
      <c r="K107" s="24">
        <v>1700</v>
      </c>
      <c r="L107" s="24">
        <v>560</v>
      </c>
    </row>
    <row r="108" spans="1:12" ht="18" customHeight="1">
      <c r="A108" s="6" t="s">
        <v>317</v>
      </c>
      <c r="B108" s="7" t="s">
        <v>27</v>
      </c>
      <c r="C108" s="7" t="s">
        <v>96</v>
      </c>
      <c r="D108" s="7" t="s">
        <v>97</v>
      </c>
      <c r="E108" s="7" t="s">
        <v>121</v>
      </c>
      <c r="F108" s="7" t="s">
        <v>134</v>
      </c>
      <c r="G108" s="7" t="s">
        <v>204</v>
      </c>
      <c r="H108" s="7">
        <v>1</v>
      </c>
      <c r="I108" s="23" t="s">
        <v>25</v>
      </c>
      <c r="J108" s="22">
        <v>9700</v>
      </c>
      <c r="K108" s="24">
        <v>1700</v>
      </c>
      <c r="L108" s="24">
        <v>560</v>
      </c>
    </row>
    <row r="109" spans="1:12" ht="18" customHeight="1">
      <c r="A109" s="10" t="s">
        <v>108</v>
      </c>
      <c r="B109" s="15"/>
      <c r="C109" s="15"/>
      <c r="D109" s="14"/>
      <c r="E109" s="7"/>
      <c r="F109" s="7"/>
      <c r="G109" s="14"/>
      <c r="H109" s="15">
        <v>17</v>
      </c>
      <c r="I109" s="7"/>
      <c r="J109" s="7">
        <f aca="true" t="shared" si="4" ref="J109:L109">SUM(J92:J108)</f>
        <v>138500</v>
      </c>
      <c r="K109" s="7">
        <f t="shared" si="4"/>
        <v>26700</v>
      </c>
      <c r="L109" s="7">
        <f t="shared" si="4"/>
        <v>8860</v>
      </c>
    </row>
    <row r="110" spans="1:12" ht="14.25">
      <c r="A110" s="11" t="s">
        <v>109</v>
      </c>
      <c r="B110" s="11"/>
      <c r="C110" s="11"/>
      <c r="D110" s="11"/>
      <c r="E110" s="11"/>
      <c r="F110" s="12"/>
      <c r="G110" s="12"/>
      <c r="H110" s="13"/>
      <c r="I110" s="13"/>
      <c r="J110" s="13"/>
      <c r="K110" s="13"/>
      <c r="L110" s="13"/>
    </row>
    <row r="111" spans="1:12" ht="51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4" customHeight="1">
      <c r="A112" s="2" t="s">
        <v>1</v>
      </c>
      <c r="B112" s="2"/>
      <c r="C112" s="2"/>
      <c r="D112" s="2"/>
      <c r="E112" s="2"/>
      <c r="F112" s="3"/>
      <c r="G112" s="3"/>
      <c r="H112" s="3"/>
      <c r="I112" s="18" t="s">
        <v>2</v>
      </c>
      <c r="J112" s="19" t="s">
        <v>3</v>
      </c>
      <c r="K112" s="18" t="s">
        <v>4</v>
      </c>
      <c r="L112" s="19" t="s">
        <v>5</v>
      </c>
    </row>
    <row r="113" spans="1:12" ht="48" customHeight="1">
      <c r="A113" s="4" t="s">
        <v>6</v>
      </c>
      <c r="B113" s="5" t="s">
        <v>7</v>
      </c>
      <c r="C113" s="4" t="s">
        <v>8</v>
      </c>
      <c r="D113" s="5" t="s">
        <v>9</v>
      </c>
      <c r="E113" s="5" t="s">
        <v>10</v>
      </c>
      <c r="F113" s="5" t="s">
        <v>11</v>
      </c>
      <c r="G113" s="5" t="s">
        <v>12</v>
      </c>
      <c r="H113" s="5" t="s">
        <v>13</v>
      </c>
      <c r="I113" s="5" t="s">
        <v>14</v>
      </c>
      <c r="J113" s="5" t="s">
        <v>15</v>
      </c>
      <c r="K113" s="5" t="s">
        <v>16</v>
      </c>
      <c r="L113" s="5" t="s">
        <v>17</v>
      </c>
    </row>
    <row r="114" spans="1:12" ht="18" customHeight="1">
      <c r="A114" s="6" t="s">
        <v>318</v>
      </c>
      <c r="B114" s="7" t="s">
        <v>27</v>
      </c>
      <c r="C114" s="7" t="s">
        <v>319</v>
      </c>
      <c r="D114" s="7" t="s">
        <v>320</v>
      </c>
      <c r="E114" s="7" t="s">
        <v>121</v>
      </c>
      <c r="F114" s="7" t="s">
        <v>122</v>
      </c>
      <c r="G114" s="7" t="s">
        <v>123</v>
      </c>
      <c r="H114" s="9">
        <v>1</v>
      </c>
      <c r="I114" s="7" t="s">
        <v>94</v>
      </c>
      <c r="J114" s="22">
        <v>8100</v>
      </c>
      <c r="K114" s="24">
        <v>1500</v>
      </c>
      <c r="L114" s="24">
        <v>500</v>
      </c>
    </row>
    <row r="115" spans="1:12" ht="18" customHeight="1">
      <c r="A115" s="6" t="s">
        <v>321</v>
      </c>
      <c r="B115" s="7" t="s">
        <v>27</v>
      </c>
      <c r="C115" s="7" t="s">
        <v>322</v>
      </c>
      <c r="D115" s="7" t="s">
        <v>323</v>
      </c>
      <c r="E115" s="7" t="s">
        <v>121</v>
      </c>
      <c r="F115" s="7" t="s">
        <v>66</v>
      </c>
      <c r="G115" s="7" t="s">
        <v>217</v>
      </c>
      <c r="H115" s="7">
        <v>1</v>
      </c>
      <c r="I115" s="7" t="s">
        <v>33</v>
      </c>
      <c r="J115" s="22">
        <v>9000</v>
      </c>
      <c r="K115" s="24">
        <v>1700</v>
      </c>
      <c r="L115" s="24">
        <v>560</v>
      </c>
    </row>
    <row r="116" spans="1:12" ht="18" customHeight="1">
      <c r="A116" s="6" t="s">
        <v>324</v>
      </c>
      <c r="B116" s="7" t="s">
        <v>27</v>
      </c>
      <c r="C116" s="7" t="s">
        <v>196</v>
      </c>
      <c r="D116" s="7" t="s">
        <v>325</v>
      </c>
      <c r="E116" s="7" t="s">
        <v>121</v>
      </c>
      <c r="F116" s="7" t="s">
        <v>66</v>
      </c>
      <c r="G116" s="7" t="s">
        <v>217</v>
      </c>
      <c r="H116" s="7">
        <v>1</v>
      </c>
      <c r="I116" s="7" t="s">
        <v>25</v>
      </c>
      <c r="J116" s="22">
        <v>10000</v>
      </c>
      <c r="K116" s="24">
        <v>1700</v>
      </c>
      <c r="L116" s="24">
        <v>560</v>
      </c>
    </row>
    <row r="117" spans="1:12" ht="18" customHeight="1">
      <c r="A117" s="6" t="s">
        <v>326</v>
      </c>
      <c r="B117" s="7" t="s">
        <v>74</v>
      </c>
      <c r="C117" s="7" t="s">
        <v>327</v>
      </c>
      <c r="D117" s="7" t="s">
        <v>328</v>
      </c>
      <c r="E117" s="7" t="s">
        <v>121</v>
      </c>
      <c r="F117" s="7" t="s">
        <v>190</v>
      </c>
      <c r="G117" s="7" t="s">
        <v>329</v>
      </c>
      <c r="H117" s="7">
        <v>1</v>
      </c>
      <c r="I117" s="7" t="s">
        <v>72</v>
      </c>
      <c r="J117" s="22">
        <v>8200</v>
      </c>
      <c r="K117" s="7">
        <v>1500</v>
      </c>
      <c r="L117" s="24">
        <v>500</v>
      </c>
    </row>
    <row r="118" spans="1:12" ht="18" customHeight="1">
      <c r="A118" s="6" t="s">
        <v>330</v>
      </c>
      <c r="B118" s="7" t="s">
        <v>74</v>
      </c>
      <c r="C118" s="7" t="s">
        <v>331</v>
      </c>
      <c r="D118" s="7" t="s">
        <v>332</v>
      </c>
      <c r="E118" s="7" t="s">
        <v>121</v>
      </c>
      <c r="F118" s="7" t="s">
        <v>190</v>
      </c>
      <c r="G118" s="7" t="s">
        <v>191</v>
      </c>
      <c r="H118" s="7">
        <v>1</v>
      </c>
      <c r="I118" s="7" t="s">
        <v>72</v>
      </c>
      <c r="J118" s="22">
        <v>7800</v>
      </c>
      <c r="K118" s="7">
        <v>1500</v>
      </c>
      <c r="L118" s="24">
        <v>500</v>
      </c>
    </row>
    <row r="119" spans="1:12" ht="18" customHeight="1">
      <c r="A119" s="6" t="s">
        <v>333</v>
      </c>
      <c r="B119" s="7" t="s">
        <v>74</v>
      </c>
      <c r="C119" s="7" t="s">
        <v>334</v>
      </c>
      <c r="D119" s="7" t="s">
        <v>335</v>
      </c>
      <c r="E119" s="7" t="s">
        <v>121</v>
      </c>
      <c r="F119" s="7" t="s">
        <v>174</v>
      </c>
      <c r="G119" s="7" t="s">
        <v>175</v>
      </c>
      <c r="H119" s="7">
        <v>1</v>
      </c>
      <c r="I119" s="7" t="s">
        <v>41</v>
      </c>
      <c r="J119" s="22">
        <v>8400</v>
      </c>
      <c r="K119" s="7">
        <v>1500</v>
      </c>
      <c r="L119" s="24">
        <v>500</v>
      </c>
    </row>
    <row r="120" spans="1:12" ht="18" customHeight="1">
      <c r="A120" s="6" t="s">
        <v>336</v>
      </c>
      <c r="B120" s="7" t="s">
        <v>74</v>
      </c>
      <c r="C120" s="7" t="s">
        <v>334</v>
      </c>
      <c r="D120" s="7" t="s">
        <v>337</v>
      </c>
      <c r="E120" s="7" t="s">
        <v>121</v>
      </c>
      <c r="F120" s="7" t="s">
        <v>66</v>
      </c>
      <c r="G120" s="7" t="s">
        <v>132</v>
      </c>
      <c r="H120" s="7">
        <v>1</v>
      </c>
      <c r="I120" s="7" t="s">
        <v>41</v>
      </c>
      <c r="J120" s="22">
        <v>8200</v>
      </c>
      <c r="K120" s="7">
        <v>1500</v>
      </c>
      <c r="L120" s="24">
        <v>500</v>
      </c>
    </row>
    <row r="121" spans="1:12" ht="18" customHeight="1">
      <c r="A121" s="6" t="s">
        <v>338</v>
      </c>
      <c r="B121" s="7" t="s">
        <v>74</v>
      </c>
      <c r="C121" s="7" t="s">
        <v>75</v>
      </c>
      <c r="D121" s="7" t="s">
        <v>339</v>
      </c>
      <c r="E121" s="7" t="s">
        <v>121</v>
      </c>
      <c r="F121" s="7" t="s">
        <v>66</v>
      </c>
      <c r="G121" s="7" t="s">
        <v>132</v>
      </c>
      <c r="H121" s="7">
        <v>1</v>
      </c>
      <c r="I121" s="7" t="s">
        <v>72</v>
      </c>
      <c r="J121" s="22">
        <v>7800</v>
      </c>
      <c r="K121" s="7">
        <v>1500</v>
      </c>
      <c r="L121" s="24">
        <v>500</v>
      </c>
    </row>
    <row r="122" spans="1:12" ht="18" customHeight="1">
      <c r="A122" s="6" t="s">
        <v>340</v>
      </c>
      <c r="B122" s="7" t="s">
        <v>74</v>
      </c>
      <c r="C122" s="7" t="s">
        <v>341</v>
      </c>
      <c r="D122" s="7" t="s">
        <v>342</v>
      </c>
      <c r="E122" s="7" t="s">
        <v>121</v>
      </c>
      <c r="F122" s="7" t="s">
        <v>174</v>
      </c>
      <c r="G122" s="7" t="s">
        <v>175</v>
      </c>
      <c r="H122" s="7">
        <v>1</v>
      </c>
      <c r="I122" s="7" t="s">
        <v>41</v>
      </c>
      <c r="J122" s="22">
        <v>8400</v>
      </c>
      <c r="K122" s="7">
        <v>1500</v>
      </c>
      <c r="L122" s="24">
        <v>500</v>
      </c>
    </row>
    <row r="123" spans="1:12" ht="18" customHeight="1">
      <c r="A123" s="6" t="s">
        <v>343</v>
      </c>
      <c r="B123" s="7" t="s">
        <v>74</v>
      </c>
      <c r="C123" s="7" t="s">
        <v>344</v>
      </c>
      <c r="D123" s="7" t="s">
        <v>345</v>
      </c>
      <c r="E123" s="7" t="s">
        <v>121</v>
      </c>
      <c r="F123" s="7" t="s">
        <v>122</v>
      </c>
      <c r="G123" s="7" t="s">
        <v>126</v>
      </c>
      <c r="H123" s="7">
        <v>1</v>
      </c>
      <c r="I123" s="7" t="s">
        <v>94</v>
      </c>
      <c r="J123" s="22">
        <v>7800</v>
      </c>
      <c r="K123" s="7">
        <v>1500</v>
      </c>
      <c r="L123" s="24">
        <v>500</v>
      </c>
    </row>
    <row r="124" spans="1:12" ht="18" customHeight="1">
      <c r="A124" s="6" t="s">
        <v>346</v>
      </c>
      <c r="B124" s="7" t="s">
        <v>74</v>
      </c>
      <c r="C124" s="7" t="s">
        <v>334</v>
      </c>
      <c r="D124" s="7" t="s">
        <v>347</v>
      </c>
      <c r="E124" s="7" t="s">
        <v>121</v>
      </c>
      <c r="F124" s="7" t="s">
        <v>122</v>
      </c>
      <c r="G124" s="7" t="s">
        <v>126</v>
      </c>
      <c r="H124" s="7">
        <v>1</v>
      </c>
      <c r="I124" s="7" t="s">
        <v>94</v>
      </c>
      <c r="J124" s="22">
        <v>7800</v>
      </c>
      <c r="K124" s="7">
        <v>1500</v>
      </c>
      <c r="L124" s="24">
        <v>500</v>
      </c>
    </row>
    <row r="125" spans="1:12" ht="18" customHeight="1">
      <c r="A125" s="6" t="s">
        <v>348</v>
      </c>
      <c r="B125" s="7" t="s">
        <v>74</v>
      </c>
      <c r="C125" s="7" t="s">
        <v>349</v>
      </c>
      <c r="D125" s="7" t="s">
        <v>350</v>
      </c>
      <c r="E125" s="7" t="s">
        <v>121</v>
      </c>
      <c r="F125" s="7" t="s">
        <v>174</v>
      </c>
      <c r="G125" s="7" t="s">
        <v>175</v>
      </c>
      <c r="H125" s="7">
        <v>1</v>
      </c>
      <c r="I125" s="7" t="s">
        <v>41</v>
      </c>
      <c r="J125" s="22">
        <v>9000</v>
      </c>
      <c r="K125" s="7">
        <v>1500</v>
      </c>
      <c r="L125" s="24">
        <v>500</v>
      </c>
    </row>
    <row r="126" spans="1:12" ht="18" customHeight="1">
      <c r="A126" s="6" t="s">
        <v>351</v>
      </c>
      <c r="B126" s="7" t="s">
        <v>74</v>
      </c>
      <c r="C126" s="7" t="s">
        <v>352</v>
      </c>
      <c r="D126" s="7" t="s">
        <v>353</v>
      </c>
      <c r="E126" s="7" t="s">
        <v>121</v>
      </c>
      <c r="F126" s="7" t="s">
        <v>270</v>
      </c>
      <c r="G126" s="7" t="s">
        <v>140</v>
      </c>
      <c r="H126" s="7">
        <v>1</v>
      </c>
      <c r="I126" s="7" t="s">
        <v>33</v>
      </c>
      <c r="J126" s="22">
        <v>7900</v>
      </c>
      <c r="K126" s="7">
        <v>1500</v>
      </c>
      <c r="L126" s="24">
        <v>500</v>
      </c>
    </row>
    <row r="127" spans="1:12" ht="18" customHeight="1">
      <c r="A127" s="6" t="s">
        <v>354</v>
      </c>
      <c r="B127" s="7" t="s">
        <v>74</v>
      </c>
      <c r="C127" s="7" t="s">
        <v>355</v>
      </c>
      <c r="D127" s="7" t="s">
        <v>356</v>
      </c>
      <c r="E127" s="7" t="s">
        <v>121</v>
      </c>
      <c r="F127" s="7" t="s">
        <v>66</v>
      </c>
      <c r="G127" s="7" t="s">
        <v>217</v>
      </c>
      <c r="H127" s="7">
        <v>1</v>
      </c>
      <c r="I127" s="7" t="s">
        <v>72</v>
      </c>
      <c r="J127" s="22">
        <v>8800</v>
      </c>
      <c r="K127" s="7">
        <v>1700</v>
      </c>
      <c r="L127" s="24">
        <v>560</v>
      </c>
    </row>
    <row r="128" spans="1:12" ht="18" customHeight="1">
      <c r="A128" s="6" t="s">
        <v>357</v>
      </c>
      <c r="B128" s="7" t="s">
        <v>74</v>
      </c>
      <c r="C128" s="7" t="s">
        <v>358</v>
      </c>
      <c r="D128" s="7" t="s">
        <v>359</v>
      </c>
      <c r="E128" s="7" t="s">
        <v>121</v>
      </c>
      <c r="F128" s="7" t="s">
        <v>66</v>
      </c>
      <c r="G128" s="7" t="s">
        <v>132</v>
      </c>
      <c r="H128" s="7">
        <v>1</v>
      </c>
      <c r="I128" s="7" t="s">
        <v>25</v>
      </c>
      <c r="J128" s="22">
        <v>8200</v>
      </c>
      <c r="K128" s="7">
        <v>1500</v>
      </c>
      <c r="L128" s="24">
        <v>500</v>
      </c>
    </row>
    <row r="129" spans="1:12" ht="18" customHeight="1">
      <c r="A129" s="6" t="s">
        <v>360</v>
      </c>
      <c r="B129" s="7" t="s">
        <v>74</v>
      </c>
      <c r="C129" s="7" t="s">
        <v>358</v>
      </c>
      <c r="D129" s="7" t="s">
        <v>361</v>
      </c>
      <c r="E129" s="7" t="s">
        <v>121</v>
      </c>
      <c r="F129" s="7" t="s">
        <v>66</v>
      </c>
      <c r="G129" s="7" t="s">
        <v>132</v>
      </c>
      <c r="H129" s="7">
        <v>1</v>
      </c>
      <c r="I129" s="7" t="s">
        <v>33</v>
      </c>
      <c r="J129" s="22">
        <v>8000</v>
      </c>
      <c r="K129" s="7">
        <v>1500</v>
      </c>
      <c r="L129" s="24">
        <v>500</v>
      </c>
    </row>
    <row r="130" spans="1:12" ht="18" customHeight="1">
      <c r="A130" s="6" t="s">
        <v>362</v>
      </c>
      <c r="B130" s="7" t="s">
        <v>74</v>
      </c>
      <c r="C130" s="7" t="s">
        <v>363</v>
      </c>
      <c r="D130" s="7" t="s">
        <v>364</v>
      </c>
      <c r="E130" s="7" t="s">
        <v>121</v>
      </c>
      <c r="F130" s="7" t="s">
        <v>66</v>
      </c>
      <c r="G130" s="7" t="s">
        <v>217</v>
      </c>
      <c r="H130" s="7">
        <v>1</v>
      </c>
      <c r="I130" s="7" t="s">
        <v>33</v>
      </c>
      <c r="J130" s="22">
        <v>9000</v>
      </c>
      <c r="K130" s="7">
        <v>1700</v>
      </c>
      <c r="L130" s="24">
        <v>560</v>
      </c>
    </row>
    <row r="131" spans="1:12" ht="18" customHeight="1">
      <c r="A131" s="10" t="s">
        <v>108</v>
      </c>
      <c r="B131" s="15"/>
      <c r="C131" s="15"/>
      <c r="D131" s="14"/>
      <c r="E131" s="7"/>
      <c r="F131" s="7"/>
      <c r="G131" s="14"/>
      <c r="H131" s="15">
        <v>17</v>
      </c>
      <c r="I131" s="7"/>
      <c r="J131" s="7">
        <f aca="true" t="shared" si="5" ref="J131:L131">SUM(J114:J130)</f>
        <v>142400</v>
      </c>
      <c r="K131" s="7">
        <f t="shared" si="5"/>
        <v>26300</v>
      </c>
      <c r="L131" s="7">
        <f t="shared" si="5"/>
        <v>8740</v>
      </c>
    </row>
    <row r="132" spans="1:12" ht="14.25">
      <c r="A132" s="11" t="s">
        <v>109</v>
      </c>
      <c r="B132" s="11"/>
      <c r="C132" s="11"/>
      <c r="D132" s="11"/>
      <c r="E132" s="11"/>
      <c r="F132" s="12"/>
      <c r="G132" s="12"/>
      <c r="H132" s="13"/>
      <c r="I132" s="13"/>
      <c r="J132" s="13"/>
      <c r="K132" s="13"/>
      <c r="L132" s="13"/>
    </row>
    <row r="133" spans="1:12" ht="51" customHeight="1">
      <c r="A133" s="1" t="s">
        <v>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24" customHeight="1">
      <c r="A134" s="2" t="s">
        <v>1</v>
      </c>
      <c r="B134" s="2"/>
      <c r="C134" s="2"/>
      <c r="D134" s="2"/>
      <c r="E134" s="2"/>
      <c r="F134" s="3"/>
      <c r="G134" s="3"/>
      <c r="H134" s="3"/>
      <c r="I134" s="18" t="s">
        <v>2</v>
      </c>
      <c r="J134" s="19" t="s">
        <v>3</v>
      </c>
      <c r="K134" s="18" t="s">
        <v>4</v>
      </c>
      <c r="L134" s="19" t="s">
        <v>5</v>
      </c>
    </row>
    <row r="135" spans="1:12" ht="48" customHeight="1">
      <c r="A135" s="4" t="s">
        <v>6</v>
      </c>
      <c r="B135" s="5" t="s">
        <v>7</v>
      </c>
      <c r="C135" s="4" t="s">
        <v>8</v>
      </c>
      <c r="D135" s="5" t="s">
        <v>9</v>
      </c>
      <c r="E135" s="5" t="s">
        <v>10</v>
      </c>
      <c r="F135" s="5" t="s">
        <v>11</v>
      </c>
      <c r="G135" s="5" t="s">
        <v>12</v>
      </c>
      <c r="H135" s="5" t="s">
        <v>13</v>
      </c>
      <c r="I135" s="5" t="s">
        <v>14</v>
      </c>
      <c r="J135" s="5" t="s">
        <v>15</v>
      </c>
      <c r="K135" s="5" t="s">
        <v>16</v>
      </c>
      <c r="L135" s="5" t="s">
        <v>17</v>
      </c>
    </row>
    <row r="136" spans="1:12" ht="18" customHeight="1">
      <c r="A136" s="6" t="s">
        <v>365</v>
      </c>
      <c r="B136" s="7" t="s">
        <v>74</v>
      </c>
      <c r="C136" s="29" t="s">
        <v>349</v>
      </c>
      <c r="D136" s="7" t="s">
        <v>366</v>
      </c>
      <c r="E136" s="7" t="s">
        <v>121</v>
      </c>
      <c r="F136" s="7" t="s">
        <v>66</v>
      </c>
      <c r="G136" s="7" t="s">
        <v>132</v>
      </c>
      <c r="H136" s="7">
        <v>1</v>
      </c>
      <c r="I136" s="7" t="s">
        <v>41</v>
      </c>
      <c r="J136" s="7">
        <v>7700</v>
      </c>
      <c r="K136" s="7">
        <v>1500</v>
      </c>
      <c r="L136" s="24">
        <v>500</v>
      </c>
    </row>
    <row r="137" spans="1:12" ht="18" customHeight="1">
      <c r="A137" s="6" t="s">
        <v>367</v>
      </c>
      <c r="B137" s="7" t="s">
        <v>74</v>
      </c>
      <c r="C137" s="7" t="s">
        <v>368</v>
      </c>
      <c r="D137" s="7" t="s">
        <v>369</v>
      </c>
      <c r="E137" s="7" t="s">
        <v>370</v>
      </c>
      <c r="F137" s="7" t="s">
        <v>39</v>
      </c>
      <c r="G137" s="7" t="s">
        <v>371</v>
      </c>
      <c r="H137" s="7">
        <v>1</v>
      </c>
      <c r="I137" s="7" t="s">
        <v>41</v>
      </c>
      <c r="J137" s="22">
        <v>20000</v>
      </c>
      <c r="K137" s="7">
        <v>6000</v>
      </c>
      <c r="L137" s="7">
        <v>2000</v>
      </c>
    </row>
    <row r="138" spans="1:12" ht="18" customHeight="1">
      <c r="A138" s="6" t="s">
        <v>372</v>
      </c>
      <c r="B138" s="7" t="s">
        <v>74</v>
      </c>
      <c r="C138" s="7" t="s">
        <v>373</v>
      </c>
      <c r="D138" s="7" t="s">
        <v>374</v>
      </c>
      <c r="E138" s="7" t="s">
        <v>370</v>
      </c>
      <c r="F138" s="7" t="s">
        <v>375</v>
      </c>
      <c r="G138" s="7" t="s">
        <v>376</v>
      </c>
      <c r="H138" s="7">
        <v>1</v>
      </c>
      <c r="I138" s="7" t="s">
        <v>94</v>
      </c>
      <c r="J138" s="22">
        <v>28000</v>
      </c>
      <c r="K138" s="7">
        <v>6000</v>
      </c>
      <c r="L138" s="7">
        <v>2000</v>
      </c>
    </row>
    <row r="139" spans="1:12" ht="18" customHeight="1">
      <c r="A139" s="6" t="s">
        <v>377</v>
      </c>
      <c r="B139" s="7" t="s">
        <v>74</v>
      </c>
      <c r="C139" s="7" t="s">
        <v>373</v>
      </c>
      <c r="D139" s="7" t="s">
        <v>378</v>
      </c>
      <c r="E139" s="7" t="s">
        <v>370</v>
      </c>
      <c r="F139" s="7" t="s">
        <v>375</v>
      </c>
      <c r="G139" s="7" t="s">
        <v>376</v>
      </c>
      <c r="H139" s="7">
        <v>1</v>
      </c>
      <c r="I139" s="7" t="s">
        <v>94</v>
      </c>
      <c r="J139" s="22">
        <v>28000</v>
      </c>
      <c r="K139" s="7">
        <v>6000</v>
      </c>
      <c r="L139" s="7">
        <v>2000</v>
      </c>
    </row>
    <row r="140" spans="1:12" ht="18" customHeight="1">
      <c r="A140" s="6" t="s">
        <v>379</v>
      </c>
      <c r="B140" s="7" t="s">
        <v>35</v>
      </c>
      <c r="C140" s="7" t="s">
        <v>380</v>
      </c>
      <c r="D140" s="7" t="s">
        <v>381</v>
      </c>
      <c r="E140" s="7" t="s">
        <v>370</v>
      </c>
      <c r="F140" s="7" t="s">
        <v>375</v>
      </c>
      <c r="G140" s="7" t="s">
        <v>376</v>
      </c>
      <c r="H140" s="7">
        <v>1</v>
      </c>
      <c r="I140" s="7" t="s">
        <v>94</v>
      </c>
      <c r="J140" s="22">
        <v>28000</v>
      </c>
      <c r="K140" s="24">
        <v>6000</v>
      </c>
      <c r="L140" s="7">
        <v>2000</v>
      </c>
    </row>
    <row r="141" spans="1:12" ht="18" customHeight="1">
      <c r="A141" s="6" t="s">
        <v>382</v>
      </c>
      <c r="B141" s="7" t="s">
        <v>35</v>
      </c>
      <c r="C141" s="7" t="s">
        <v>383</v>
      </c>
      <c r="D141" s="7" t="s">
        <v>384</v>
      </c>
      <c r="E141" s="7" t="s">
        <v>370</v>
      </c>
      <c r="F141" s="7" t="s">
        <v>375</v>
      </c>
      <c r="G141" s="7" t="s">
        <v>376</v>
      </c>
      <c r="H141" s="7">
        <v>1</v>
      </c>
      <c r="I141" s="7" t="s">
        <v>94</v>
      </c>
      <c r="J141" s="22">
        <v>28000</v>
      </c>
      <c r="K141" s="24">
        <v>6000</v>
      </c>
      <c r="L141" s="7">
        <v>2000</v>
      </c>
    </row>
    <row r="142" spans="1:12" ht="18" customHeight="1">
      <c r="A142" s="6" t="s">
        <v>385</v>
      </c>
      <c r="B142" s="7" t="s">
        <v>27</v>
      </c>
      <c r="C142" s="7" t="s">
        <v>386</v>
      </c>
      <c r="D142" s="7" t="s">
        <v>387</v>
      </c>
      <c r="E142" s="7" t="s">
        <v>370</v>
      </c>
      <c r="F142" s="7" t="s">
        <v>375</v>
      </c>
      <c r="G142" s="7" t="s">
        <v>388</v>
      </c>
      <c r="H142" s="7">
        <v>1</v>
      </c>
      <c r="I142" s="23" t="s">
        <v>72</v>
      </c>
      <c r="J142" s="22">
        <v>25000</v>
      </c>
      <c r="K142" s="24">
        <v>6000</v>
      </c>
      <c r="L142" s="7">
        <v>2000</v>
      </c>
    </row>
    <row r="143" spans="1:12" ht="18" customHeight="1">
      <c r="A143" s="6"/>
      <c r="B143" s="7"/>
      <c r="C143" s="7"/>
      <c r="D143" s="7"/>
      <c r="E143" s="7"/>
      <c r="F143" s="7"/>
      <c r="G143" s="7"/>
      <c r="H143" s="7"/>
      <c r="I143" s="7"/>
      <c r="J143" s="22"/>
      <c r="K143" s="24"/>
      <c r="L143" s="24"/>
    </row>
    <row r="144" spans="1:12" ht="18" customHeight="1">
      <c r="A144" s="6"/>
      <c r="B144" s="7"/>
      <c r="C144" s="7"/>
      <c r="D144" s="7"/>
      <c r="E144" s="7"/>
      <c r="F144" s="7"/>
      <c r="G144" s="7"/>
      <c r="H144" s="7"/>
      <c r="I144" s="7"/>
      <c r="J144" s="22"/>
      <c r="K144" s="24"/>
      <c r="L144" s="24"/>
    </row>
    <row r="145" spans="1:12" ht="18" customHeight="1">
      <c r="A145" s="6"/>
      <c r="B145" s="7"/>
      <c r="C145" s="7"/>
      <c r="D145" s="7"/>
      <c r="E145" s="7"/>
      <c r="F145" s="7"/>
      <c r="G145" s="7"/>
      <c r="H145" s="7"/>
      <c r="I145" s="7"/>
      <c r="J145" s="22"/>
      <c r="K145" s="24"/>
      <c r="L145" s="24"/>
    </row>
    <row r="146" spans="1:12" ht="18" customHeight="1">
      <c r="A146" s="6"/>
      <c r="B146" s="7"/>
      <c r="C146" s="7"/>
      <c r="D146" s="7"/>
      <c r="E146" s="7"/>
      <c r="F146" s="7"/>
      <c r="G146" s="7"/>
      <c r="H146" s="7"/>
      <c r="I146" s="7"/>
      <c r="J146" s="22"/>
      <c r="K146" s="24"/>
      <c r="L146" s="24"/>
    </row>
    <row r="147" spans="1:12" ht="18" customHeight="1">
      <c r="A147" s="6"/>
      <c r="B147" s="7"/>
      <c r="C147" s="7"/>
      <c r="D147" s="7"/>
      <c r="E147" s="7"/>
      <c r="F147" s="7"/>
      <c r="G147" s="7"/>
      <c r="H147" s="7"/>
      <c r="I147" s="7"/>
      <c r="J147" s="22"/>
      <c r="K147" s="24"/>
      <c r="L147" s="24"/>
    </row>
    <row r="148" spans="1:12" ht="18" customHeight="1">
      <c r="A148" s="6"/>
      <c r="B148" s="7"/>
      <c r="C148" s="7"/>
      <c r="D148" s="7"/>
      <c r="E148" s="7"/>
      <c r="F148" s="7"/>
      <c r="G148" s="7"/>
      <c r="H148" s="7"/>
      <c r="I148" s="7"/>
      <c r="J148" s="22"/>
      <c r="K148" s="24"/>
      <c r="L148" s="24"/>
    </row>
    <row r="149" spans="1:12" ht="18" customHeight="1">
      <c r="A149" s="6"/>
      <c r="B149" s="7"/>
      <c r="C149" s="7"/>
      <c r="D149" s="7"/>
      <c r="E149" s="7"/>
      <c r="F149" s="7"/>
      <c r="G149" s="7"/>
      <c r="H149" s="7"/>
      <c r="I149" s="7"/>
      <c r="J149" s="22"/>
      <c r="K149" s="24"/>
      <c r="L149" s="24"/>
    </row>
    <row r="150" spans="1:12" ht="18" customHeight="1">
      <c r="A150" s="6"/>
      <c r="B150" s="7"/>
      <c r="C150" s="7"/>
      <c r="D150" s="7"/>
      <c r="E150" s="7"/>
      <c r="F150" s="7"/>
      <c r="G150" s="7"/>
      <c r="H150" s="7"/>
      <c r="I150" s="7"/>
      <c r="J150" s="22"/>
      <c r="K150" s="24"/>
      <c r="L150" s="24"/>
    </row>
    <row r="151" spans="1:12" ht="18" customHeight="1">
      <c r="A151" s="6"/>
      <c r="B151" s="7"/>
      <c r="C151" s="7"/>
      <c r="D151" s="7"/>
      <c r="E151" s="7"/>
      <c r="F151" s="7"/>
      <c r="G151" s="7"/>
      <c r="H151" s="7"/>
      <c r="I151" s="7"/>
      <c r="J151" s="22"/>
      <c r="K151" s="24"/>
      <c r="L151" s="24"/>
    </row>
    <row r="152" spans="1:12" ht="18" customHeight="1">
      <c r="A152" s="10" t="s">
        <v>108</v>
      </c>
      <c r="B152" s="7"/>
      <c r="C152" s="7"/>
      <c r="D152" s="7"/>
      <c r="E152" s="7"/>
      <c r="F152" s="7"/>
      <c r="G152" s="7"/>
      <c r="H152" s="7">
        <v>7</v>
      </c>
      <c r="I152" s="7"/>
      <c r="J152" s="22">
        <v>164700</v>
      </c>
      <c r="K152" s="24">
        <v>37500</v>
      </c>
      <c r="L152" s="24">
        <v>12500</v>
      </c>
    </row>
    <row r="153" spans="1:12" ht="18" customHeight="1">
      <c r="A153" s="10" t="s">
        <v>389</v>
      </c>
      <c r="B153" s="7"/>
      <c r="C153" s="7"/>
      <c r="D153" s="7"/>
      <c r="E153" s="7"/>
      <c r="F153" s="7"/>
      <c r="G153" s="14"/>
      <c r="H153" s="30">
        <v>109</v>
      </c>
      <c r="I153" s="7"/>
      <c r="J153" s="4">
        <v>1295500</v>
      </c>
      <c r="K153" s="4">
        <v>263000</v>
      </c>
      <c r="L153" s="4">
        <v>87440</v>
      </c>
    </row>
    <row r="154" spans="1:12" ht="14.25">
      <c r="A154" s="11" t="s">
        <v>109</v>
      </c>
      <c r="B154" s="11"/>
      <c r="C154" s="11"/>
      <c r="D154" s="11"/>
      <c r="E154" s="11"/>
      <c r="F154" s="12"/>
      <c r="G154" s="12"/>
      <c r="H154" s="13"/>
      <c r="I154" s="13"/>
      <c r="J154" s="13"/>
      <c r="K154" s="13"/>
      <c r="L154" s="13"/>
    </row>
  </sheetData>
  <sheetProtection/>
  <mergeCells count="21">
    <mergeCell ref="A1:L1"/>
    <mergeCell ref="A2:E2"/>
    <mergeCell ref="A22:E22"/>
    <mergeCell ref="A23:L23"/>
    <mergeCell ref="A24:E24"/>
    <mergeCell ref="A44:E44"/>
    <mergeCell ref="A45:L45"/>
    <mergeCell ref="A46:E46"/>
    <mergeCell ref="A66:E66"/>
    <mergeCell ref="A67:L67"/>
    <mergeCell ref="A68:E68"/>
    <mergeCell ref="A88:E88"/>
    <mergeCell ref="A89:L89"/>
    <mergeCell ref="A90:E90"/>
    <mergeCell ref="A110:E110"/>
    <mergeCell ref="A111:L111"/>
    <mergeCell ref="A112:E112"/>
    <mergeCell ref="A132:E132"/>
    <mergeCell ref="A133:L133"/>
    <mergeCell ref="A134:E134"/>
    <mergeCell ref="A154:E154"/>
  </mergeCells>
  <printOptions/>
  <pageMargins left="0.2" right="0.2" top="0.79" bottom="0.79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2015-11-12T07:58:10Z</cp:lastPrinted>
  <dcterms:created xsi:type="dcterms:W3CDTF">2013-05-13T07:54:25Z</dcterms:created>
  <dcterms:modified xsi:type="dcterms:W3CDTF">2018-01-26T05:06:20Z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